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510"/>
  </bookViews>
  <sheets>
    <sheet name="1、填报说明" sheetId="1" r:id="rId1"/>
    <sheet name="2、交易明细-场外" sheetId="2" r:id="rId2"/>
    <sheet name="3、持仓信息-场外" sheetId="3" r:id="rId3"/>
    <sheet name="4、交易明细-报送样例" sheetId="7" r:id="rId4"/>
    <sheet name="5、持仓信息-报送样例" sheetId="8" r:id="rId5"/>
    <sheet name="6、场内外衍生品统计信息 " sheetId="6" r:id="rId6"/>
  </sheets>
  <definedNames>
    <definedName name="_xlnm._FilterDatabase" localSheetId="1" hidden="1">'2、交易明细-场外'!$A$2:$H$83</definedName>
    <definedName name="_xlnm._FilterDatabase" localSheetId="2" hidden="1">'3、持仓信息-场外'!$B$2:$H$93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<sst xmlns="http://schemas.openxmlformats.org/spreadsheetml/2006/main" count="1900" uniqueCount="458">
  <si>
    <t>填报说明</t>
  </si>
  <si>
    <t>场外衍生品交易明细，报送上月发生的数据。
场外衍生品持仓信息和场内外衍生品统计信息，报送上月最后一日的数据。后续适时调整。</t>
  </si>
  <si>
    <t>场外衍生品交易存续期内填报交易持仓信息，填报合约估值金额、合约估值币种及合约估值日期。如同一笔交易拆分为多条记录表示，多条记录的估值信息字段（合约估值金额、合约估值币种、合约估值日期）保持一致。</t>
  </si>
  <si>
    <t>金额保留2位小数，利率、汇率等最多保留10位有效数值。</t>
  </si>
  <si>
    <t>报送机构应将交易信息以EXCEl文件为载体，通过邮件报送至《关于场外衍生品交易报告有关事项的通知》指定邮箱，并对交易信息文件加密处理。建议密码长度不少于12位，采用大小写字母+数字组合方式，密码通过另附邮件等独立渠道告知接收方。</t>
  </si>
  <si>
    <t>字段分类</t>
  </si>
  <si>
    <t>字段</t>
  </si>
  <si>
    <t>数据类型</t>
  </si>
  <si>
    <t>允许值</t>
  </si>
  <si>
    <t>产品分类填写标识</t>
  </si>
  <si>
    <t>互换（掉期）</t>
  </si>
  <si>
    <t>期权</t>
  </si>
  <si>
    <t xml:space="preserve">远期 </t>
  </si>
  <si>
    <t>报送机构信息</t>
  </si>
  <si>
    <t>报送机构</t>
  </si>
  <si>
    <t>报送机构中文全称。</t>
  </si>
  <si>
    <t>文本</t>
  </si>
  <si>
    <t>必填</t>
  </si>
  <si>
    <t>报送机构统一社会信用代码</t>
  </si>
  <si>
    <t>报送机构统一社会信用代码。</t>
  </si>
  <si>
    <t>交易方信息</t>
  </si>
  <si>
    <t>本方机构类型</t>
  </si>
  <si>
    <t>本方机构类型。</t>
  </si>
  <si>
    <t>境内金融机构法人
境外金融机构法人
境内非金融机构法人
境外非金融机构法人
境内非法人产品
境外非法人产品
其他-自定义</t>
  </si>
  <si>
    <t>本方机构类型-补充</t>
  </si>
  <si>
    <t>本方机构类型为其他时，填写该字段。</t>
  </si>
  <si>
    <t>附条件填</t>
  </si>
  <si>
    <t>本方编码类型</t>
  </si>
  <si>
    <t>境内法人机构为统一社会信用代码，境外法人机构为LEI码，银行理财产品、保险产品、信托产品、保险资管产品为金监总局金融产品行业编码（金融产品查询平台），公募基金为基金代码（资本市场电子化信息披露平台），证券公司资管产品、基金公司资管产品、期货公司资管产品为基金业协会产品编码（基金业协会官网），私募基金为基金业协会基金编码（基金业协会官网）。</t>
  </si>
  <si>
    <t>统一社会信用代码
LEI码
金监总局金融产品行业编码
基金代码
基金业协会产品编码
基金业协会基金编码
其他-自定义</t>
  </si>
  <si>
    <t>本方编码类型-补充</t>
  </si>
  <si>
    <t>本方编码类型为其他时，填写该字段。</t>
  </si>
  <si>
    <t>本方编码</t>
  </si>
  <si>
    <t>境内法人机构填写统一社会信用代码，境外法人机构填写LEI码，银行理财产品、保险产品、信托产品、保险资管产品填写金监总局金融产品行业编码（金融产品查询平台），公募基金填写基金代码（资本市场电子化信息披露平台），证券公司资管产品、基金公司资管产品、期货公司资管产品填写基金业协会产品编码（基金业协会官网），私募基金填写基金业协会基金编码（基金业协会官网）。</t>
  </si>
  <si>
    <t>本方产品代码</t>
  </si>
  <si>
    <t>《特定目的载体(SPV)编码标准(试行)》规定的产品代码，仅境内非法人产品、境外非法人产品填写。</t>
  </si>
  <si>
    <t>本方名称</t>
  </si>
  <si>
    <t>境内法人机构填写企业中文全称，境外法人机构填写企业英文全称，银行理财产品、保险产品、信托产品、保险资管产品填写金监总局产品名称（金融产品查询平台），公募基金填写基金名称（资本市场电子化信息披露平台），证券公司资管产品、基金公司资管产品、期货公司资管产品填写基金业协会产品名称（基金业协会官网），私募基金填写基金业协会基金名称（基金业协会官网）。</t>
  </si>
  <si>
    <t>本方区域或国家</t>
  </si>
  <si>
    <t>本方注册地，参考《GB/T 2659.1-2022》中的三字母代码。</t>
  </si>
  <si>
    <t>对手方类型</t>
  </si>
  <si>
    <t>对手方类型。</t>
  </si>
  <si>
    <t>境内金融机构法人
境外金融机构法人
境内非金融机构法人
境外非金融机构法人
境内非法人产品
境外非法人产品
自然人
其他-自定义</t>
  </si>
  <si>
    <t>对手方类型-补充</t>
  </si>
  <si>
    <t>对手方类型为其他时，填写该字段。</t>
  </si>
  <si>
    <t>对手方编码类型</t>
  </si>
  <si>
    <t>境内法人机构为统一社会信用代码，境外法人机构为LEI码，银行理财产品、保险产品、信托产品、保险资管产品为金监总局金融产品行业编码（金融产品查询平台），公募基金为基金代码（资本市场电子化信息披露平台），证券公司资管产品、基金公司资管产品、期货公司资管产品为基金业协会产品编码（基金业协会官网），私募基金为基金业协会基金编码（基金业协会官网），自然人置空。</t>
  </si>
  <si>
    <t>对手方编码类型-补充</t>
  </si>
  <si>
    <t>对手方编码类型为其他时，填写该字段。</t>
  </si>
  <si>
    <t>对手方编码</t>
  </si>
  <si>
    <t>境内法人机构填写统一社会信用代码，境外法人机构填写LEI码，银行理财产品、保险产品、信托产品、保险资管产品填写金监总局金融产品行业编码（金融产品查询平台），公募基金填写基金代码（资本市场电子化信息披露平台），证券公司资管产品、基金公司资管产品、期货公司资管产品填写基金业协会产品编码（基金业协会官网），私募基金填写基金业协会基金编码（基金业协会官网），自然人置空。</t>
  </si>
  <si>
    <t>对手方产品代码</t>
  </si>
  <si>
    <t>对手方名称</t>
  </si>
  <si>
    <t>境内法人机构填写企业中文全称，境外法人机构填写企业英文全称，银行理财产品、保险产品、信托产品、保险资管产品填写金监总局产品名称（金融产品查询平台），公募基金填写基金名称（资本市场电子化信息披露平台），证券公司资管产品、基金公司资管产品、期货公司资管产品填写基金业协会产品名称（基金业协会官网），私募基金填写基金业协会基金名称（基金业协会官网）。自然人填写有效证件的姓名。</t>
  </si>
  <si>
    <t>对手方区域或国家</t>
  </si>
  <si>
    <t>对手方注册地，参考《GB/T 2659.1-2022》中的三字母代码。</t>
  </si>
  <si>
    <t>事件类型信息</t>
  </si>
  <si>
    <t>事件类型</t>
  </si>
  <si>
    <t>交易事件类型。
取消是交易未实际达成即取消。
完全解约是指交易实际达成后完全解约，包括完全平仓。
部分解约是指交易实际达成后部分解约，包括部分平仓。</t>
  </si>
  <si>
    <t>新增
修改
取消
完全解约
部分解约
行权
其他-自定义</t>
  </si>
  <si>
    <t>事件类型-补充</t>
  </si>
  <si>
    <t>事件类型为其他时，填写该字段。</t>
  </si>
  <si>
    <t>交易编码</t>
  </si>
  <si>
    <t>交易编号</t>
  </si>
  <si>
    <t>能唯一识别同一笔交易的标识，自定义。
当“事件类型”为修改/取消/完全解约/部分解约/行权/其他-自定义时，“交易编号”必须为该报告主体历史交易明细中存在过的交易编号。</t>
  </si>
  <si>
    <t>UTI编码</t>
  </si>
  <si>
    <t>全球唯一交易识别码（GB/T 44729-2024金融服务 全球唯一交易识别码）。</t>
  </si>
  <si>
    <t>选填</t>
  </si>
  <si>
    <t>交易目的</t>
  </si>
  <si>
    <t>套期保值：本方主动发起，为规避自有资产、负债的信用风险、市场风险或流动性风险而进行交易；
代客：由客户发起，满足客户需求提供的交易；
代客平盘：银行业金融机构为对冲代客交易相关风险而进行的交易；
做市：本方为承担做市义务持续提供市场买、卖双边价格，并按其报价与其他市场参与者进行的做市交易；
自营：本方主动发起，运用自有资金，根据对市场走势的判断，以获利为目的进行的自营交易。</t>
  </si>
  <si>
    <t>套期保值
代客
代客平盘
做市
自营
其他-自定义</t>
  </si>
  <si>
    <t>交易目的-补充</t>
  </si>
  <si>
    <t>交易目的为其他时，填写该字段。</t>
  </si>
  <si>
    <t>交易方向</t>
  </si>
  <si>
    <t>本方期权交易方向</t>
  </si>
  <si>
    <t>本方期权的交易方向，期权必填。</t>
  </si>
  <si>
    <t>买方
卖方</t>
  </si>
  <si>
    <t>本方交易端1方向</t>
  </si>
  <si>
    <t>本方交易端1对应基础资产名称1的交易方向。
填写示范：
互换（掉期）：
外汇、黄金掉期：填写基础资产1的远端交易方向。例如，基础资产1为CNY、基础资产2为USD，近端购入CNY卖出USD，远端卖出CNY买入USD，则本方交易端1方向填写卖出。
利率互换等：例如，本方收浮动/付固定的IRS，若基础资产1为浮动利率，基础资产2为固定利率，则本方交易端1方向为买入。
远期：填写基础资产1的交易方向。例如，基础资产1为债券，基础资产2为CNY，远期卖出债券获取CNY，则本方交易端1方向填写卖出。
期权：无需填写。</t>
  </si>
  <si>
    <t>买入
卖出</t>
  </si>
  <si>
    <t>本方交易端2方向</t>
  </si>
  <si>
    <t>本方交易端2对应基础资产名称2的交易方向。
填写示范：
互换（掉期）：
外汇、黄金掉期填写基础资产2的远端交易方向。例如，基础资产1为CNY、基础资产2为USD，近端购入CNY卖出USD，远端卖出CNY买入USD，则本方交易端2方向填写买入。
利率互换等：例如，本方收浮动/付固定的IRS，若基础资产1为浮动利率，基础资产2为固定利率，则本方交易端2方向为卖出。
远期：填写基础资产2的交易方向。例如，基础资产1为债券，基础资产2为CNY，远期卖出债券获取CNY，则本方交易端2方向填写买入。
期权：无需填写。</t>
  </si>
  <si>
    <t>业务信息</t>
  </si>
  <si>
    <t>业务类型</t>
  </si>
  <si>
    <t>业务基本类型。</t>
  </si>
  <si>
    <t>互换（掉期）
期权
远期
其他-自定义</t>
  </si>
  <si>
    <t>业务类型-补充</t>
  </si>
  <si>
    <t>业务类型为其他时，填写该字段。</t>
  </si>
  <si>
    <t>业务品种</t>
  </si>
  <si>
    <t>业务细分品种。</t>
  </si>
  <si>
    <t>债券远期
利率互换
远期利率协议
利率上/下限期权
利率互换期权
外汇远期
外汇掉期
外汇期权
货币掉期
黄金远期
黄金掉期
黄金期权
信用风险缓释合约
信用违约互换
信用保护合约
总收益互换
场外期权
其他-自定义</t>
  </si>
  <si>
    <t>业务品种-补充</t>
  </si>
  <si>
    <t>业务品种为其他时，填写该字段。</t>
  </si>
  <si>
    <t>基础资产1类型</t>
  </si>
  <si>
    <t>基础资产1类型。基础资产1是指本方交易端1方向对应的基础资产。
远期：基础资产1和2的类型统一按照买入或卖出的标的类型填写。
期权：按照挂钩标的类型填写。
互换（掉期）：基础资产1和2的类型统一按照浮动端基础资产的类型填写。</t>
  </si>
  <si>
    <t>利率
汇率
债券
信用
黄金
指数
其他-自定义</t>
  </si>
  <si>
    <t>基础资产1类型-补充</t>
  </si>
  <si>
    <t>基础资产1类型为其他时，填写该字段。</t>
  </si>
  <si>
    <t>基础资产1名称</t>
  </si>
  <si>
    <t>决定衍生品价值的具体基础资产或指数名称，应采用市场通用名称。基础资产1是指本方交易端1方向对应的基础资产。
填写示范：
利率互换：填写本方交易端1的挂钩利率名称或“固定利率”，如FR007、SOFR、固定利率。
外汇、黄金掉期：填写本方交易端1的货币，如CNY，AU99.99；
货币掉期：填写本方交易端1的挂钩货币及利率名称，如“CNY-FR007”；若利率为固定利率，挂钩货币及固定利率，如“USD-固定利率”；
信用衍生品、总收益互换：填写交易端1填写挂钩标的名称，如参考实体具体名称；
远期：填写交易端1买入或卖出的标的名称，如具体债券名称、AU99.99、CNY；
期权：填写挂钩标的名称，可以仅填写基础资产1。</t>
  </si>
  <si>
    <t>基础资产1编码</t>
  </si>
  <si>
    <t>基础资产存在编码或标识的，应填写本字段。例如，基础资产类型为债券的，填写债券代码；基础资产类型为信用的，填写参考实体的统一社会信用代码或LEI编码等。</t>
  </si>
  <si>
    <t>基础资产2类型</t>
  </si>
  <si>
    <t>基础资产2类型。基础资产2是指本方交易端2方向对应的基础资产。
远期：基础资产1和2的类型统一按照买入或卖出的标的类型填写。
期权：按照挂钩标的类型填写。
互换（掉期）：基础资产1和2的类型统一按照浮动端基础资产的类型填写。</t>
  </si>
  <si>
    <t>基础资产2类型-补充</t>
  </si>
  <si>
    <t>基础资产2类型为其他时，填写该字段。</t>
  </si>
  <si>
    <t>基础资产2名称</t>
  </si>
  <si>
    <t>决定衍生品价值的具体基础资产或指数名称，应采用市场通用名称。基础资产2是指本方交易端2方向对应的基础资产。
填写示范：
利率互换：填写本方交易端2的挂钩利率名称或“固定利率”，如FR007、SOFR、固定利率。
外汇、黄金掉期：填写本方交易端2的货币，如CNY，AU99.99；
货币掉期：填写本方交易端2的挂钩货币及利率名称，如“CNY-FR007”；若利率为固定利率，挂钩货币及固定利率，如“USD-固定利率”；
信用衍生品、总收益互换：填写交易端2填写挂钩标的名称，如参考实体具体名称；
远期：填写支付的货币名称，如CNY、USD。</t>
  </si>
  <si>
    <t>基础资产2编码</t>
  </si>
  <si>
    <t>UPI编码</t>
  </si>
  <si>
    <t>全球唯一产品识别码（GB/T 45806-2025 金融服务 全球唯一产品识别码）。</t>
  </si>
  <si>
    <t>协议信息</t>
  </si>
  <si>
    <t>主协议类型</t>
  </si>
  <si>
    <t>衍生品交易双方签署的主协议名称，如：ISDA、NAFMII、SAC等。</t>
  </si>
  <si>
    <t>ISDA
NAFMII
SAC
其他-自定义
无</t>
  </si>
  <si>
    <t>主协议类型-补充</t>
  </si>
  <si>
    <t>主协议类型为其他时，填写该字段。</t>
  </si>
  <si>
    <t>保证金信息</t>
  </si>
  <si>
    <t>保证金标志</t>
  </si>
  <si>
    <t>交易是否有保证金。</t>
  </si>
  <si>
    <t>是
否</t>
  </si>
  <si>
    <t>是否为组合保证金</t>
  </si>
  <si>
    <t>交易是否为组合保证金，当保证金标志为是时填写。</t>
  </si>
  <si>
    <t>组合标识</t>
  </si>
  <si>
    <t>保证金组合标识，当是否为组合保证金为是时填写。</t>
  </si>
  <si>
    <t>时间信息</t>
  </si>
  <si>
    <t>交易日期</t>
  </si>
  <si>
    <t>交易日期。</t>
  </si>
  <si>
    <t>日期</t>
  </si>
  <si>
    <t>YYYYMMDD</t>
  </si>
  <si>
    <t>起息日期</t>
  </si>
  <si>
    <t>起息日期。外汇/货币掉期为期初本金交换日。</t>
  </si>
  <si>
    <t>到期日期</t>
  </si>
  <si>
    <t>到期日期。外汇/货币掉期为期末本金交换日。</t>
  </si>
  <si>
    <t>交割日期</t>
  </si>
  <si>
    <t>交割日期。</t>
  </si>
  <si>
    <t>营业日准则</t>
  </si>
  <si>
    <t>若某一相关日期（付息日、重置日、到期日等）并非营业日，则根据约定规则对该日期进行调整，用于确定衍生品实际支付、利率重置、交割的有效日期。</t>
  </si>
  <si>
    <t>上一营业日
下一营业日
经调整的下一营业日
其他-自定义</t>
  </si>
  <si>
    <t>营业日准则-补充</t>
  </si>
  <si>
    <t>营业日准则为其他时，填写该字段。</t>
  </si>
  <si>
    <t>金额信息</t>
  </si>
  <si>
    <t>名义金额</t>
  </si>
  <si>
    <t>基础资产的名义金额，单位为元。</t>
  </si>
  <si>
    <t>数值</t>
  </si>
  <si>
    <t>名义金额单位</t>
  </si>
  <si>
    <t>名义金额对应单位。货币单位为《GB/T 12406 表示货币的代码》中的三字母代码，如CNY、USD；利率单位为BP；黄金单位为克/盎司。</t>
  </si>
  <si>
    <t>外汇兑人民币期初汇率</t>
  </si>
  <si>
    <t>当“标的期初价格货币”为CNY以外的货币时，必填。
任何大于0的数，不得出现%。</t>
  </si>
  <si>
    <t>价格信息</t>
  </si>
  <si>
    <t>基础资产1成交价格</t>
  </si>
  <si>
    <t>远期、互换（掉期）、期权填报交换基础资产1的成交价格。
填写示范：
期权：填写期权费，且无需填写基础资产2成交价格及单位；
利率互换：浮动端为浮动端利率加点值，固定端为固定利率值；
总收益互换：固定端为固定费率值，浮动端为浮动端利率加点值；
信用违约互换：合约费率。
外汇、黄金的远期掉期等仅有一个价格的产品只需填写本字段，无需填写基础资产2成交价格及单位；
只允许填写数值，不得包含%。</t>
  </si>
  <si>
    <t>基础资产1成交价格单位</t>
  </si>
  <si>
    <t>基础资产1成交价格对应单位。货币单位为《GB/T 12406 表示货币的代码》中的三字母代码，如CNY；利率单位为BP；黄金单位为克、盎司。债券单位包括百分比（年化）、百分比（绝对）等。</t>
  </si>
  <si>
    <t>基础资产2成交价格</t>
  </si>
  <si>
    <t>远期、互换（掉期）填报交换基础资产2的成交价格。
填写示范：
利率互换：浮动端为浮动端利率加点值，固定端为固定利率值；
总收益互换：固定端为固定费率值，浮动端为浮动端利率加点值；
信用违约互换可按实际合约约定情况选填，如支付违约起点金额，债务重组起始金额等。
只允许填写数值，不得包含%。</t>
  </si>
  <si>
    <t>基础资产2成交价格单位</t>
  </si>
  <si>
    <t>基础资产2成交价格对应单位。货币单位为《GB/T 12406 表示货币的代码》中的三字母代码，如CNY；利率单位为BP；黄金单位为克、盎司。债券单位包括百分比（年化）、百分比（绝对）等。</t>
  </si>
  <si>
    <t>标的期初价格</t>
  </si>
  <si>
    <t>交易达成时标的（即基础资产）的价格。若标的期初价格符号为货币金额或指数点，则填写具体数值。若标的期初价格符号为2（即百分比），请以小数形式填写。
例：标的期初价格为5%，不可以只填写5或5%，应填写0.05。</t>
  </si>
  <si>
    <t>标的期初价格货币</t>
  </si>
  <si>
    <t>当“标的期初价格符号”为货币金额时，填写本信息。
请查看《ISO 4217货币代码标准》表，按表中的C列进行填写。例：以人民币计价，请填写CNY，以美元计价，请填写USD。</t>
  </si>
  <si>
    <t>标的期初价格符号</t>
  </si>
  <si>
    <t>标的期初价格符号。</t>
  </si>
  <si>
    <t>货币金额
百分比
指数点
其他-自定义</t>
  </si>
  <si>
    <t>标的期初价格符号-补充</t>
  </si>
  <si>
    <t>标的期初价格符号为其他时，填写该字段。</t>
  </si>
  <si>
    <t>结算信息</t>
  </si>
  <si>
    <t>交割方式</t>
  </si>
  <si>
    <t>交易标的的交割方式。</t>
  </si>
  <si>
    <t>现金
实物
拍卖
待选择
其他</t>
  </si>
  <si>
    <t>结算方式</t>
  </si>
  <si>
    <t>交易资金的结算方式。</t>
  </si>
  <si>
    <t>全额
差额
净额</t>
  </si>
  <si>
    <t>清算信息</t>
  </si>
  <si>
    <t>是否中央对手方清算</t>
  </si>
  <si>
    <t>是否中央对手方清算。</t>
  </si>
  <si>
    <t>是
否
计划中央对手方清算</t>
  </si>
  <si>
    <t>中央清算平台名称</t>
  </si>
  <si>
    <t>当“是否中央对手方清算”填写是时，必填。</t>
  </si>
  <si>
    <t>互换产品</t>
  </si>
  <si>
    <t>支付周期</t>
  </si>
  <si>
    <t>同一笔交易两次交割之间的时间间隔单位。</t>
  </si>
  <si>
    <t>日
周
月
年
到期支付
其他-自定义</t>
  </si>
  <si>
    <t>支付周期-补充</t>
  </si>
  <si>
    <t>支付周期为其他时，填写该字段。</t>
  </si>
  <si>
    <t>支付周期乘数</t>
  </si>
  <si>
    <t>同一笔交易两次交割之间的时间间隔数量。
支付周期乘数为任何大于0的数。</t>
  </si>
  <si>
    <t>计息基准</t>
  </si>
  <si>
    <t>计算计息期内应计利息时，计息期实际天数与年度基准天数的折算比值，统一约定计息天数统计、年度天数假设规则，用于标准化利息测算。</t>
  </si>
  <si>
    <t>实际/365
30E/360
实际/实际
实际/360
实际/365F
30/360
其他-自定义</t>
  </si>
  <si>
    <t>计息基准-补充</t>
  </si>
  <si>
    <t>计息基准为其他时，填写该字段。</t>
  </si>
  <si>
    <t>期权产品</t>
  </si>
  <si>
    <t>期权类型</t>
  </si>
  <si>
    <t>当“业务类型”为期权时，必填。</t>
  </si>
  <si>
    <t>看涨
看跌
上限
下限
其他-自定义</t>
  </si>
  <si>
    <t>期权类型-补充</t>
  </si>
  <si>
    <t>期权类型为其他时，填写该字段。</t>
  </si>
  <si>
    <t>行权方式</t>
  </si>
  <si>
    <t>欧式
美式
百慕大
其他-自定义</t>
  </si>
  <si>
    <t>行权方式-补充</t>
  </si>
  <si>
    <t>行权方式为其他时，填写该字段。</t>
  </si>
  <si>
    <t>行权价格</t>
  </si>
  <si>
    <t>约定的行权价格（总价）或行权条件边界。
当“业务类型”为期权时，必填。</t>
  </si>
  <si>
    <t>行权价格单位</t>
  </si>
  <si>
    <t>货币单位为《GB/T 12406 表示货币的代码》中的三字母代码，如CNY；汇率单位为USDCNY、EURUSD等；利率单位为BP。
当“业务类型”为期权时，必填。</t>
  </si>
  <si>
    <t>期权产品结构</t>
  </si>
  <si>
    <t>香草及其组合：
     香草（VANILLA）
二元及其组合：
     标准二元(DIGITAL)
     区间累计(RANGE ACCURAL)
     二元变种
障碍及其组合：
     单障碍期权(SINGLE BARRIER)
     单障碍期权变种
     标准累计（ACCUMULATOR）
     累计变种
     标准安全气囊（AIRBAG）
     安全气囊变种
自动赎回类：
     小雪球/保本雪球（二元、三元）
     标准雪球(SNOWBALL AUTOCALL)
     雪球变种
     标准凤凰(PHOENIX AUTOCALL)
     凤凰变种
其他类：
     其他-自定义</t>
  </si>
  <si>
    <t>其他期权产品结构-补充</t>
  </si>
  <si>
    <t>期权产品结构为其他时，填写该字段。</t>
  </si>
  <si>
    <t>其他信息</t>
  </si>
  <si>
    <t>备注</t>
  </si>
  <si>
    <t>自定义。</t>
  </si>
  <si>
    <t>采集日期</t>
  </si>
  <si>
    <t>数据采集日期。</t>
  </si>
  <si>
    <t>能唯一识别同一笔交易的标识，自定义。</t>
  </si>
  <si>
    <t>保证金占用</t>
  </si>
  <si>
    <t>保证金占用金额，当保证金标志为是时填写。
例如，若按照交易对手维度整体交收保证金，按该交易对手的保证金组合填写。</t>
  </si>
  <si>
    <t>保证金币种</t>
  </si>
  <si>
    <t>保证金币种。货币单位为《GB/T 12406 表示货币的代码》中的三字母代码，如CNY。</t>
  </si>
  <si>
    <t>期初名义金额</t>
  </si>
  <si>
    <t>期初名义金额单位</t>
  </si>
  <si>
    <t>剩余名义金额</t>
  </si>
  <si>
    <t>剩余名义金额。</t>
  </si>
  <si>
    <t>剩余名义金额单位</t>
  </si>
  <si>
    <t>剩余名义金额对应单位。货币单位为《GB/T 12406 表示货币的代码》中的三字母代码，如CNY；利率单位为BP；黄金单位为克/盎司。</t>
  </si>
  <si>
    <t>估值信息</t>
  </si>
  <si>
    <t>合约估值时标的价格</t>
  </si>
  <si>
    <t>若合约估值时标的价格符号为货币金额或指数点，则填写具体数值。若合约估值时标的价格符号为2（即百分比），请以小数形式填写。例：价格为5%，不可以只填写5或5%，应填写0.05。</t>
  </si>
  <si>
    <t>合约估值时标的价格货币</t>
  </si>
  <si>
    <t>当“合约估值时标的价格”为货币金额时，填写本信息。
请查看《ISO 4217货币代码标准》表，按表中的C列进行填写。例：以人民币计价，请填写CNY，以美元计价，请填写USD。</t>
  </si>
  <si>
    <t>合约估值时标的价格符号</t>
  </si>
  <si>
    <t>合约估值时标的价格符号。</t>
  </si>
  <si>
    <t>合约估值时标的价格符号-补充</t>
  </si>
  <si>
    <t>合约估值时标的价格符号为其他时，填写该字段。</t>
  </si>
  <si>
    <t>合约估值金额</t>
  </si>
  <si>
    <t>衍生品交易存续期内按估值周期填报的交易估值金额。单位为元。</t>
  </si>
  <si>
    <t>合约估值币种</t>
  </si>
  <si>
    <t>估值金额对应币种。货币单位为《GB/T 12406 表示货币的代码》中的三字母代码，如CNY、USD。</t>
  </si>
  <si>
    <t>合约估值日期</t>
  </si>
  <si>
    <t>估值日期。</t>
  </si>
  <si>
    <t>合约估值方法</t>
  </si>
  <si>
    <t>估值方法。</t>
  </si>
  <si>
    <t>按市值计价
按模型计价 
中央对手方估值</t>
  </si>
  <si>
    <t>合约浮动盈亏</t>
  </si>
  <si>
    <t>盈亏金额，单位和币种与估值保持一致。不得出现%。</t>
  </si>
  <si>
    <t>Delta</t>
  </si>
  <si>
    <t>当“业务类型”为期权，且“期权产品结构”为香草（VANILLA），且“Delta”字段不包含“;”时，应建立两种符号判断校验：
    1. “报送方交易方向”为买方且“期权类型”为看涨，或者“报送方交易方向”为卖方且“期权类型”为看跌时，delta字段填报内容应大于等于0。若出现负值，提示“Delta字段应填报本方方向的值，而不是对手方方向的值”。
    2. “报送方交易方向”为买方且“期权类型”为看跌，或者“报送方交易方向”为卖方且“期权类型”为看涨时，填报内容应小于等于0。若出现正值，提示“Delta字段应填报本方方向的值，而不是对手方方向的值”。</t>
  </si>
  <si>
    <t>Gamma</t>
  </si>
  <si>
    <t>当“业务类型”为期权时，必填。
当“业务类型”为期权，且“期权产品结构”为香草（VANILLA），且“Gamma”字段不包含“;”时，应建立两种符号判断校验：
    1. “报送方交易方向”为买方时，填报内容应大于等于0。若出现负值，提示“Gamma字段应填报本方方向的值，而不是对手方方向的值”。
    2. “报送方交易方向”为卖方，填报内容应小于等于0。若出现正值，提示“Gamma字段应填报本方方向的值，而不是对手方方向的值”。</t>
  </si>
  <si>
    <t>Vega</t>
  </si>
  <si>
    <t>当“业务类型”为期权时，必填。
当“业务类型”为期权，且“期权产品结构”为香草（VANILLA），且“Vega”字段不包含“;”时，应建立两种符号判断校验：
    1. “报送方交易方向”为买方时，填报内容应大于等于0。若出现负值，提示“Vega字段应填报本方方向的值，而不是对手方方向的值”。
    2. “报送方交易方向”为卖方，填报内容应小于等于0。若出现正值，提示“Vega字段应填报本方方向的值，而不是对手方方向的值”。</t>
  </si>
  <si>
    <t>Theta</t>
  </si>
  <si>
    <t>当“业务类型”为期权时，选填。</t>
  </si>
  <si>
    <t>Rho</t>
  </si>
  <si>
    <t>序号</t>
  </si>
  <si>
    <t>业务情景</t>
  </si>
  <si>
    <t>填报机构2026年3月5日向某交易对手买入欧式美元看跌期权，本金为1000美元，约定汇率为6.59人民币/美元，期权费为20元人民币，2028年3月26日到期。若填报机构行权，收6590人民币、付1000USD。</t>
  </si>
  <si>
    <t>XX银行</t>
  </si>
  <si>
    <t>911000001000000001T</t>
  </si>
  <si>
    <t>境内金融机构法人</t>
  </si>
  <si>
    <t>统一社会信用代码</t>
  </si>
  <si>
    <t>CHN</t>
  </si>
  <si>
    <t>境外金融机构法人</t>
  </si>
  <si>
    <t>LEI码</t>
  </si>
  <si>
    <t>300300KDIZ11PV2GH547</t>
  </si>
  <si>
    <t>EUR</t>
  </si>
  <si>
    <t>新增</t>
  </si>
  <si>
    <t>549300ABCDEF1234567801234567890123456789012345678901</t>
  </si>
  <si>
    <t>自营</t>
  </si>
  <si>
    <t>买方</t>
  </si>
  <si>
    <t>外汇期权</t>
  </si>
  <si>
    <t>汇率</t>
  </si>
  <si>
    <t>USD</t>
  </si>
  <si>
    <t>CNY</t>
  </si>
  <si>
    <t>400002A8C9E1</t>
  </si>
  <si>
    <t>ISDA</t>
  </si>
  <si>
    <t>否</t>
  </si>
  <si>
    <t>上一营业日</t>
  </si>
  <si>
    <t>货币金额</t>
  </si>
  <si>
    <t>现金</t>
  </si>
  <si>
    <t>差额</t>
  </si>
  <si>
    <t>看跌</t>
  </si>
  <si>
    <t>欧式</t>
  </si>
  <si>
    <t>USDCNY</t>
  </si>
  <si>
    <t>香草（VANILLA）</t>
  </si>
  <si>
    <t>填报机构2026年3月18日新增一笔利率互换，本方付FR007，收固定利率144BP,每季度最后一个月的20日交换利息，名义本金为1亿元。</t>
  </si>
  <si>
    <t>XX证券</t>
  </si>
  <si>
    <t>911000001000000000T</t>
  </si>
  <si>
    <t>境内非法人产品</t>
  </si>
  <si>
    <t>基金业协会产品编码</t>
  </si>
  <si>
    <t>SAXX64</t>
  </si>
  <si>
    <t>11234567892026015X</t>
  </si>
  <si>
    <t>XX资产管理计划</t>
  </si>
  <si>
    <t>境内非金融机构法人</t>
  </si>
  <si>
    <t>XX有限公司</t>
  </si>
  <si>
    <t>549300ABCDEF1234567801234567890123456789012345678902</t>
  </si>
  <si>
    <t>代客</t>
  </si>
  <si>
    <t>卖出</t>
  </si>
  <si>
    <t>买入</t>
  </si>
  <si>
    <t>互换</t>
  </si>
  <si>
    <t>利率互换</t>
  </si>
  <si>
    <t>利率</t>
  </si>
  <si>
    <t>FR007</t>
  </si>
  <si>
    <t>固定利率</t>
  </si>
  <si>
    <t>20000184B7F9</t>
  </si>
  <si>
    <t>NAFMII</t>
  </si>
  <si>
    <t>下一营业日</t>
  </si>
  <si>
    <t>BP</t>
  </si>
  <si>
    <t>百分比</t>
  </si>
  <si>
    <t>月</t>
  </si>
  <si>
    <t>填报机构2026年3月9日以3091.91美元/盎司的价格向某交易对手购买0.81盎司黄金远期合约，2028年3月9日到期。</t>
  </si>
  <si>
    <t>549300ABCDEF1234567801234567890123456789012345678903</t>
  </si>
  <si>
    <t>代客平盘</t>
  </si>
  <si>
    <t>远期</t>
  </si>
  <si>
    <t>黄金远期</t>
  </si>
  <si>
    <t>黄金</t>
  </si>
  <si>
    <t>Au99.99</t>
  </si>
  <si>
    <t>10000005C2B4</t>
  </si>
  <si>
    <t>是</t>
  </si>
  <si>
    <t>ABCXXX</t>
  </si>
  <si>
    <t>盎司</t>
  </si>
  <si>
    <t>实物</t>
  </si>
  <si>
    <t>全额</t>
  </si>
  <si>
    <t>按市值计价</t>
  </si>
  <si>
    <t>实际/实际</t>
  </si>
  <si>
    <t>市场参与者场内外衍生品统计信息</t>
  </si>
  <si>
    <t>货币单位：元</t>
  </si>
  <si>
    <t>表一：场内外衍生品名义本金</t>
  </si>
  <si>
    <t>合约种类/数值</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</si>
  <si>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</si>
  <si>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</si>
  <si>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</si>
  <si>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</si>
  <si>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</si>
  <si>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</si>
  <si>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</si>
  <si>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</si>
  <si>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</si>
  <si>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</si>
  <si>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</si>
  <si>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</si>
  <si>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</si>
  <si>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</si>
  <si>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</si>
  <si>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</si>
  <si>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</si>
  <si>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</si>
  <si>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</si>
  <si>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</si>
  <si>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</si>
  <si>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</si>
  <si>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</si>
  <si>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</si>
  <si>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</si>
  <si>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</si>
  <si>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</si>
  <si>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</si>
  <si>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</si>
  <si>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</si>
  <si>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</si>
  <si>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</si>
  <si>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</si>
  <si>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</si>
  <si>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</si>
  <si>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</si>
  <si>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利率类产品</t>
  </si>
  <si>
    <t>债券类产品</t>
  </si>
  <si>
    <t>信用类产品</t>
  </si>
  <si>
    <t>汇率类产品</t>
  </si>
  <si>
    <t>商品类产品</t>
  </si>
  <si>
    <t>权益类产品</t>
  </si>
  <si>
    <t>指数类产品</t>
  </si>
  <si>
    <t>贵金属类产品</t>
  </si>
  <si>
    <t>其中：黄金</t>
  </si>
  <si>
    <t>其中：白银</t>
  </si>
  <si>
    <t>其他产品</t>
  </si>
  <si>
    <t>合计</t>
  </si>
  <si>
    <r>
      <rPr>
        <sz val="11"/>
        <rFont val="宋体"/>
        <charset val="134"/>
      </rPr>
      <t>账户类别</t>
    </r>
    <r>
      <rPr>
        <sz val="11"/>
        <color theme="1"/>
        <rFont val="宋体"/>
        <charset val="134"/>
      </rPr>
      <t>/</t>
    </r>
    <r>
      <rPr>
        <sz val="11"/>
        <rFont val="宋体"/>
        <charset val="134"/>
      </rPr>
      <t>业务品种</t>
    </r>
  </si>
  <si>
    <t>所有产品业务存量</t>
  </si>
  <si>
    <t>人民币产品业务存量</t>
  </si>
  <si>
    <t>累计交易量</t>
  </si>
  <si>
    <t>以公允价值计量且其变动计入当日损益</t>
  </si>
  <si>
    <t>1.1买入期权</t>
  </si>
  <si>
    <t>1.2卖出期权</t>
  </si>
  <si>
    <t>1.3期货</t>
  </si>
  <si>
    <t>1.4远期</t>
  </si>
  <si>
    <t>1.5互换</t>
  </si>
  <si>
    <t>1.6混合类</t>
  </si>
  <si>
    <t>1.7合计</t>
  </si>
  <si>
    <t>以公允价值计量且其变动计入其他综合收益</t>
  </si>
  <si>
    <t>2.1买入期权</t>
  </si>
  <si>
    <t>2.2卖出期权</t>
  </si>
  <si>
    <t>2.3期货</t>
  </si>
  <si>
    <t>2.4远期</t>
  </si>
  <si>
    <t>2.5互换</t>
  </si>
  <si>
    <t>2.6混合类</t>
  </si>
  <si>
    <t>2.7合计</t>
  </si>
  <si>
    <t>3.合计</t>
  </si>
  <si>
    <t>3.1其中：场内</t>
  </si>
  <si>
    <t>3.2其中：场外</t>
  </si>
  <si>
    <t>3.3其中：挂钩境外标的</t>
  </si>
  <si>
    <t>3.4其中：获利自营交易</t>
  </si>
  <si>
    <t>表二：场内外衍生品风险敞口</t>
  </si>
  <si>
    <t>利率类产品风险敞口</t>
  </si>
  <si>
    <t>债券类产品风险敞口</t>
  </si>
  <si>
    <t>信用类产品风险敞口</t>
  </si>
  <si>
    <t>汇率类产品风险敞口</t>
  </si>
  <si>
    <t>商品类产品风险敞口</t>
  </si>
  <si>
    <t>权益类产品风险敞口</t>
  </si>
  <si>
    <t>指数类产品风险敞口</t>
  </si>
  <si>
    <t>贵金属类产品风险敞口</t>
  </si>
  <si>
    <t>其他产品风险敞口</t>
  </si>
  <si>
    <t>合计风险敞口</t>
  </si>
  <si>
    <t>注：风险敞口以95%置信水平下的VAR度量。</t>
  </si>
  <si>
    <t>表三：场内外衍生品保证金</t>
  </si>
  <si>
    <t>交易对手</t>
  </si>
  <si>
    <t>其中:收取保证金的交易合计</t>
  </si>
  <si>
    <t>业务存量</t>
  </si>
  <si>
    <t>市场价值</t>
  </si>
  <si>
    <t>收取的保证金</t>
  </si>
  <si>
    <t>正总市场价值</t>
  </si>
  <si>
    <t>负总市场价值</t>
  </si>
  <si>
    <t>交易对手类别</t>
  </si>
  <si>
    <t>1.1境内银行类金融机构</t>
  </si>
  <si>
    <t xml:space="preserve">   1.1.1其中：通过合格中央交易对手进行集中清算的</t>
  </si>
  <si>
    <t>1.2境内非银行类金融机构</t>
  </si>
  <si>
    <t xml:space="preserve">   1.2.1其中：通过合格中央交易对手进行集中清算的</t>
  </si>
  <si>
    <t>1.3境外金融机构</t>
  </si>
  <si>
    <t xml:space="preserve">   1.3.1其中：通过合格中央交易对手进行集中清算的</t>
  </si>
  <si>
    <t>1.4公司客户</t>
  </si>
  <si>
    <t>1.5个人客户</t>
  </si>
  <si>
    <t>1.6其他</t>
  </si>
  <si>
    <t xml:space="preserve">   1.6.1其中：通过合格中央交易对手进行集中清算的</t>
  </si>
  <si>
    <t>注：
[1.1 境内银行类金融机构]:是指政策性银行、国有大型商业银行、股份制商业银行、城市商业银行、农村商业银行、 农村合作银行、农村信用社、村镇银行、外资银行、其他银行类金融机构。
[1.2 境内非银行类金融机构]: 是指证券公司、基金公司及其资产管理业务子公司、保险公司、期货公司、信托公司、保险资产管理公司、证券资产管理公司、银行理财子公司、 其他境内金融机构。
[1.3 境外金融机构]: 是指境外注册的金融机构，包括境外法人机构的境内分支机构，以及相关机构发行的资产管理产品。
[1.4 公司客户]: 是指境内外的公司客户。
[1.5 个人客户]: 是指境内外的个人客户。</t>
  </si>
  <si>
    <t>表四：场内外衍生品市场价值</t>
  </si>
  <si>
    <t>账户类别/业务品种</t>
  </si>
  <si>
    <t>负总市场价值(绝对值）</t>
  </si>
  <si>
    <t>全量衍生品</t>
  </si>
  <si>
    <t>2.本年已实现损益</t>
  </si>
  <si>
    <t xml:space="preserve">      合约种类</t>
  </si>
  <si>
    <t>AK</t>
  </si>
  <si>
    <t>AL</t>
  </si>
  <si>
    <t>正市场价值产品对应的名义本金</t>
  </si>
  <si>
    <t>负市场价值产品对应的名义本金</t>
  </si>
  <si>
    <t>表五：场内外衍生品剩余期限结构</t>
  </si>
  <si>
    <t>时间区间</t>
  </si>
  <si>
    <t>买入余额</t>
  </si>
  <si>
    <t>卖出余额</t>
  </si>
  <si>
    <t>名义本金</t>
  </si>
  <si>
    <t>剩余期限结构</t>
  </si>
  <si>
    <t>1.1  1个月以内</t>
  </si>
  <si>
    <t>1.2  1个月至3个月</t>
  </si>
  <si>
    <t>1.3  3个月至6个月</t>
  </si>
  <si>
    <t>1.4  6个月至1年</t>
  </si>
  <si>
    <t>1.5  1年至3年</t>
  </si>
  <si>
    <t>1.6  3年以上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</si>
</sst>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409]mmmm\ d\,\ yyyy;@"/>
  </numFmts>
  <fonts count="30">
    <font>
      <sz val="11"/>
      <color theme="1"/>
      <name val="宋体"/>
      <charset val="134"/>
      <scheme val="minor"/>
    </font>
    <font>
      <sz val="11"/>
      <name val="宋体"/>
      <charset val="134"/>
    </font>
    <font>
      <b/>
      <sz val="11"/>
      <name val="宋体"/>
      <charset val="134"/>
    </font>
    <font>
      <b/>
      <sz val="11"/>
      <color theme="1"/>
      <name val="宋体"/>
      <charset val="134"/>
      <scheme val="minor"/>
    </font>
    <font>
      <b/>
      <sz val="11"/>
      <name val="宋体"/>
      <charset val="134"/>
      <scheme val="minor"/>
    </font>
    <font>
      <sz val="11"/>
      <name val="宋体"/>
      <charset val="134"/>
      <scheme val="minor"/>
    </font>
    <font>
      <strike/>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0"/>
      <name val="Arial"/>
      <charset val="134"/>
    </font>
    <font>
      <sz val="11"/>
      <color theme="1"/>
      <name val="宋体"/>
      <charset val="134"/>
    </font>
  </fonts>
  <fills count="36">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0" tint="-0.34965056306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3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8" applyNumberFormat="0" applyFill="0" applyAlignment="0" applyProtection="0">
      <alignment vertical="center"/>
    </xf>
    <xf numFmtId="0" fontId="13" fillId="0" borderId="38" applyNumberFormat="0" applyFill="0" applyAlignment="0" applyProtection="0">
      <alignment vertical="center"/>
    </xf>
    <xf numFmtId="0" fontId="14" fillId="0" borderId="39" applyNumberFormat="0" applyFill="0" applyAlignment="0" applyProtection="0">
      <alignment vertical="center"/>
    </xf>
    <xf numFmtId="0" fontId="14" fillId="0" borderId="0" applyNumberFormat="0" applyFill="0" applyBorder="0" applyAlignment="0" applyProtection="0">
      <alignment vertical="center"/>
    </xf>
    <xf numFmtId="0" fontId="15" fillId="6" borderId="40" applyNumberFormat="0" applyAlignment="0" applyProtection="0">
      <alignment vertical="center"/>
    </xf>
    <xf numFmtId="0" fontId="16" fillId="7" borderId="41" applyNumberFormat="0" applyAlignment="0" applyProtection="0">
      <alignment vertical="center"/>
    </xf>
    <xf numFmtId="0" fontId="17" fillId="7" borderId="40" applyNumberFormat="0" applyAlignment="0" applyProtection="0">
      <alignment vertical="center"/>
    </xf>
    <xf numFmtId="0" fontId="18" fillId="8" borderId="42" applyNumberFormat="0" applyAlignment="0" applyProtection="0">
      <alignment vertical="center"/>
    </xf>
    <xf numFmtId="0" fontId="19" fillId="0" borderId="43" applyNumberFormat="0" applyFill="0" applyAlignment="0" applyProtection="0">
      <alignment vertical="center"/>
    </xf>
    <xf numFmtId="0" fontId="20" fillId="0" borderId="44"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0" borderId="0"/>
    <xf numFmtId="0" fontId="0" fillId="0" borderId="0">
      <alignment vertical="center"/>
    </xf>
    <xf numFmtId="0" fontId="27" fillId="0" borderId="0">
      <alignment vertical="center"/>
    </xf>
    <xf numFmtId="0" fontId="28" fillId="0" borderId="0">
      <alignment vertical="center"/>
    </xf>
  </cellStyleXfs>
  <cellXfs count="166">
    <xf numFmtId="0" fontId="0" fillId="0" borderId="0" xfId="0">
      <alignment vertical="center"/>
    </xf>
    <xf numFmtId="0" fontId="1" fillId="0" borderId="0" xfId="52" applyFont="1" applyAlignment="1">
      <alignment vertical="center" wrapText="1"/>
    </xf>
    <xf numFmtId="0" fontId="2" fillId="0" borderId="0" xfId="52" applyFont="1" applyAlignment="1">
      <alignment horizontal="left" vertical="center" wrapText="1"/>
    </xf>
    <xf numFmtId="0" fontId="1" fillId="0" borderId="0" xfId="52" applyFont="1" applyAlignment="1">
      <alignment horizontal="left" vertical="center" wrapText="1"/>
    </xf>
    <xf numFmtId="0" fontId="2" fillId="0" borderId="0" xfId="52" applyFont="1" applyAlignment="1">
      <alignment horizontal="center" vertical="center" wrapText="1"/>
    </xf>
    <xf numFmtId="0" fontId="2" fillId="0" borderId="1" xfId="52" applyFont="1" applyBorder="1" applyAlignment="1">
      <alignment horizontal="left" vertical="center"/>
    </xf>
    <xf numFmtId="0" fontId="1" fillId="0" borderId="1" xfId="52" applyFont="1" applyBorder="1">
      <alignment vertical="center"/>
    </xf>
    <xf numFmtId="0" fontId="1" fillId="0" borderId="0" xfId="52" applyFont="1">
      <alignment vertical="center"/>
    </xf>
    <xf numFmtId="0" fontId="1" fillId="0" borderId="2" xfId="52" applyFont="1" applyBorder="1" applyAlignment="1">
      <alignment horizontal="center" vertical="center"/>
    </xf>
    <xf numFmtId="0" fontId="1" fillId="0" borderId="3" xfId="52" applyFont="1" applyBorder="1">
      <alignment vertical="center"/>
    </xf>
    <xf numFmtId="0" fontId="1" fillId="0" borderId="4" xfId="52" applyFont="1" applyBorder="1" applyAlignment="1">
      <alignment horizontal="left" vertical="center" indent="1"/>
    </xf>
    <xf numFmtId="0" fontId="1" fillId="0" borderId="5" xfId="52" applyFont="1" applyBorder="1" applyAlignment="1">
      <alignment horizontal="center" vertical="center" wrapText="1"/>
    </xf>
    <xf numFmtId="0" fontId="1" fillId="0" borderId="6" xfId="52" applyFont="1" applyBorder="1">
      <alignment vertical="center"/>
    </xf>
    <xf numFmtId="0" fontId="1" fillId="0" borderId="7" xfId="52" applyFont="1" applyBorder="1">
      <alignment vertical="center"/>
    </xf>
    <xf numFmtId="0" fontId="1" fillId="0" borderId="8" xfId="52" applyFont="1" applyBorder="1">
      <alignment vertical="center"/>
    </xf>
    <xf numFmtId="0" fontId="1" fillId="0" borderId="9" xfId="52" applyFont="1" applyBorder="1" applyAlignment="1">
      <alignment horizontal="center" vertical="center" wrapText="1"/>
    </xf>
    <xf numFmtId="0" fontId="1" fillId="0" borderId="10" xfId="52" applyFont="1" applyBorder="1" applyAlignment="1">
      <alignment horizontal="center" vertical="center"/>
    </xf>
    <xf numFmtId="0" fontId="1" fillId="0" borderId="11" xfId="52" applyFont="1" applyBorder="1" applyAlignment="1">
      <alignment horizontal="center" vertical="center" wrapText="1"/>
    </xf>
    <xf numFmtId="0" fontId="1" fillId="0" borderId="12" xfId="52" applyFont="1" applyBorder="1" applyAlignment="1">
      <alignment horizontal="center" vertical="center" wrapText="1"/>
    </xf>
    <xf numFmtId="0" fontId="1" fillId="0" borderId="13" xfId="52" applyFont="1" applyBorder="1" applyAlignment="1">
      <alignment horizontal="center" vertical="center" wrapText="1"/>
    </xf>
    <xf numFmtId="0" fontId="1" fillId="0" borderId="14" xfId="52" applyFont="1" applyBorder="1" applyAlignment="1">
      <alignment horizontal="center" vertical="center"/>
    </xf>
    <xf numFmtId="0" fontId="1" fillId="0" borderId="15" xfId="52" applyFont="1" applyBorder="1" applyAlignment="1">
      <alignment horizontal="center" vertical="center" textRotation="255" wrapText="1"/>
    </xf>
    <xf numFmtId="0" fontId="1" fillId="0" borderId="16" xfId="52" applyFont="1" applyBorder="1" applyAlignment="1">
      <alignment vertical="center" wrapText="1"/>
    </xf>
    <xf numFmtId="176" fontId="1" fillId="0" borderId="15" xfId="52" applyNumberFormat="1" applyFont="1" applyBorder="1" applyAlignment="1">
      <alignment horizontal="right" vertical="center" wrapText="1"/>
    </xf>
    <xf numFmtId="0" fontId="1" fillId="0" borderId="15" xfId="52" applyFont="1" applyBorder="1" applyAlignment="1">
      <alignment horizontal="left" vertical="center" wrapText="1"/>
    </xf>
    <xf numFmtId="176" fontId="1" fillId="2" borderId="15" xfId="0" applyNumberFormat="1" applyFont="1" applyFill="1" applyBorder="1" applyAlignment="1">
      <alignment horizontal="right" vertical="center" wrapText="1"/>
    </xf>
    <xf numFmtId="0" fontId="1" fillId="0" borderId="17" xfId="52" applyFont="1" applyBorder="1" applyAlignment="1">
      <alignment horizontal="left" vertical="center" wrapText="1"/>
    </xf>
    <xf numFmtId="176" fontId="1" fillId="0" borderId="17" xfId="52" applyNumberFormat="1" applyFont="1" applyBorder="1" applyAlignment="1">
      <alignment horizontal="right" vertical="center" wrapText="1"/>
    </xf>
    <xf numFmtId="0" fontId="1" fillId="0" borderId="15" xfId="52" applyFont="1" applyBorder="1" applyAlignment="1">
      <alignment horizontal="center" vertical="center"/>
    </xf>
    <xf numFmtId="0" fontId="1" fillId="0" borderId="15" xfId="52" applyFont="1" applyBorder="1" applyAlignment="1">
      <alignment horizontal="center" vertical="center" textRotation="255"/>
    </xf>
    <xf numFmtId="0" fontId="1" fillId="0" borderId="0" xfId="52" applyFont="1" applyAlignment="1">
      <alignment horizontal="center" vertical="center"/>
    </xf>
    <xf numFmtId="0" fontId="1" fillId="0" borderId="0" xfId="52" applyFont="1" applyAlignment="1">
      <alignment horizontal="center" vertical="center" textRotation="255"/>
    </xf>
    <xf numFmtId="176" fontId="1" fillId="0" borderId="0" xfId="52" applyNumberFormat="1" applyFont="1" applyAlignment="1">
      <alignment horizontal="center" vertical="center" wrapText="1"/>
    </xf>
    <xf numFmtId="0" fontId="1" fillId="0" borderId="18" xfId="52" applyFont="1" applyBorder="1" applyAlignment="1">
      <alignment horizontal="center" vertical="center" wrapText="1"/>
    </xf>
    <xf numFmtId="176" fontId="1" fillId="2" borderId="17" xfId="52" applyNumberFormat="1" applyFont="1" applyFill="1" applyBorder="1" applyAlignment="1">
      <alignment horizontal="right" vertical="center" wrapText="1"/>
    </xf>
    <xf numFmtId="0" fontId="1" fillId="0" borderId="19" xfId="52" applyFont="1" applyBorder="1" applyAlignment="1">
      <alignment horizontal="left" vertical="center" wrapText="1"/>
    </xf>
    <xf numFmtId="0" fontId="1" fillId="0" borderId="0" xfId="52" applyFont="1" applyAlignment="1">
      <alignment horizontal="left" vertical="center"/>
    </xf>
    <xf numFmtId="176" fontId="1" fillId="0" borderId="0" xfId="52" applyNumberFormat="1" applyFont="1" applyAlignment="1">
      <alignment horizontal="right" vertical="center" wrapText="1"/>
    </xf>
    <xf numFmtId="0" fontId="1" fillId="0" borderId="20" xfId="52" applyFont="1" applyBorder="1" applyAlignment="1">
      <alignment horizontal="center" vertical="center" textRotation="255"/>
    </xf>
    <xf numFmtId="0" fontId="1" fillId="0" borderId="3" xfId="52" applyFont="1" applyBorder="1" applyAlignment="1">
      <alignment horizontal="center" vertical="center"/>
    </xf>
    <xf numFmtId="0" fontId="1" fillId="0" borderId="4" xfId="52" applyFont="1" applyBorder="1" applyAlignment="1">
      <alignment horizontal="center" vertical="center"/>
    </xf>
    <xf numFmtId="0" fontId="1" fillId="0" borderId="21" xfId="52" applyFont="1" applyBorder="1" applyAlignment="1">
      <alignment horizontal="center" vertical="center" wrapText="1"/>
    </xf>
    <xf numFmtId="0" fontId="1" fillId="0" borderId="14" xfId="52" applyFont="1" applyBorder="1" applyAlignment="1">
      <alignment horizontal="center" vertical="center" textRotation="255"/>
    </xf>
    <xf numFmtId="0" fontId="1" fillId="0" borderId="7" xfId="52" applyFont="1" applyBorder="1" applyAlignment="1">
      <alignment horizontal="center" vertical="center"/>
    </xf>
    <xf numFmtId="0" fontId="1" fillId="0" borderId="8" xfId="52" applyFont="1" applyBorder="1" applyAlignment="1">
      <alignment horizontal="center" vertical="center"/>
    </xf>
    <xf numFmtId="0" fontId="1" fillId="0" borderId="15" xfId="52" applyFont="1" applyBorder="1" applyAlignment="1">
      <alignment horizontal="center" vertical="center" wrapText="1"/>
    </xf>
    <xf numFmtId="0" fontId="1" fillId="0" borderId="11" xfId="52" applyFont="1" applyBorder="1" applyAlignment="1">
      <alignment horizontal="center" vertical="center"/>
    </xf>
    <xf numFmtId="0" fontId="1" fillId="0" borderId="12" xfId="52" applyFont="1" applyBorder="1" applyAlignment="1">
      <alignment horizontal="center" vertical="center"/>
    </xf>
    <xf numFmtId="0" fontId="1" fillId="0" borderId="15" xfId="52" applyFont="1" applyBorder="1" applyAlignment="1">
      <alignment vertical="center" wrapText="1"/>
    </xf>
    <xf numFmtId="176" fontId="1" fillId="0" borderId="0" xfId="52" applyNumberFormat="1" applyFont="1" applyAlignment="1">
      <alignment horizontal="left" vertical="center"/>
    </xf>
    <xf numFmtId="0" fontId="1" fillId="0" borderId="13" xfId="52" applyFont="1" applyBorder="1" applyAlignment="1">
      <alignment horizontal="center" vertical="center"/>
    </xf>
    <xf numFmtId="176" fontId="1" fillId="2" borderId="15" xfId="52" applyNumberFormat="1" applyFont="1" applyFill="1" applyBorder="1" applyAlignment="1">
      <alignment horizontal="right" vertical="center" wrapText="1"/>
    </xf>
    <xf numFmtId="0" fontId="1" fillId="0" borderId="22" xfId="52" applyFont="1" applyBorder="1" applyAlignment="1">
      <alignment horizontal="center" vertical="center"/>
    </xf>
    <xf numFmtId="176" fontId="1" fillId="0" borderId="9" xfId="52" applyNumberFormat="1" applyFont="1" applyBorder="1" applyAlignment="1">
      <alignment horizontal="right" vertical="center" wrapText="1"/>
    </xf>
    <xf numFmtId="176" fontId="1" fillId="0" borderId="23" xfId="52" applyNumberFormat="1" applyFont="1" applyBorder="1" applyAlignment="1">
      <alignment horizontal="right" vertical="center" wrapText="1"/>
    </xf>
    <xf numFmtId="0" fontId="1" fillId="0" borderId="0" xfId="52" applyFont="1" applyAlignment="1">
      <alignment horizontal="right" vertical="center"/>
    </xf>
    <xf numFmtId="176" fontId="1" fillId="0" borderId="24" xfId="52" applyNumberFormat="1" applyFont="1" applyBorder="1" applyAlignment="1">
      <alignment horizontal="center" vertical="center" wrapText="1"/>
    </xf>
    <xf numFmtId="176" fontId="1" fillId="2" borderId="24" xfId="52" applyNumberFormat="1" applyFont="1" applyFill="1" applyBorder="1" applyAlignment="1">
      <alignment horizontal="right" vertical="center" wrapText="1"/>
    </xf>
    <xf numFmtId="0" fontId="1" fillId="0" borderId="25" xfId="52" applyFont="1" applyBorder="1" applyAlignment="1">
      <alignment horizontal="center" vertical="center" wrapText="1"/>
    </xf>
    <xf numFmtId="0" fontId="1" fillId="0" borderId="26" xfId="52" applyFont="1" applyBorder="1" applyAlignment="1">
      <alignment horizontal="center" vertical="center" wrapText="1"/>
    </xf>
    <xf numFmtId="0" fontId="1" fillId="0" borderId="20" xfId="52" applyFont="1" applyBorder="1" applyAlignment="1">
      <alignment horizontal="center" vertical="center" wrapText="1"/>
    </xf>
    <xf numFmtId="176" fontId="1" fillId="3" borderId="15" xfId="52" applyNumberFormat="1" applyFont="1" applyFill="1" applyBorder="1" applyAlignment="1">
      <alignment horizontal="right" vertical="center" wrapText="1"/>
    </xf>
    <xf numFmtId="0" fontId="1" fillId="0" borderId="27" xfId="52" applyFont="1" applyBorder="1" applyAlignment="1">
      <alignment horizontal="center" vertical="center" wrapText="1"/>
    </xf>
    <xf numFmtId="0" fontId="1" fillId="0" borderId="28" xfId="52" applyFont="1" applyBorder="1" applyAlignment="1">
      <alignment horizontal="center" vertical="center" wrapText="1"/>
    </xf>
    <xf numFmtId="0" fontId="1" fillId="0" borderId="16" xfId="52" applyFont="1" applyBorder="1" applyAlignment="1">
      <alignment horizontal="center" vertical="center"/>
    </xf>
    <xf numFmtId="0" fontId="1" fillId="0" borderId="29" xfId="52" applyFont="1" applyBorder="1" applyAlignment="1">
      <alignment horizontal="center" vertical="center" wrapText="1"/>
    </xf>
    <xf numFmtId="0" fontId="1" fillId="0" borderId="24" xfId="52" applyFont="1" applyBorder="1" applyAlignment="1">
      <alignment horizontal="center" vertical="center" wrapText="1"/>
    </xf>
    <xf numFmtId="176" fontId="1" fillId="3" borderId="9" xfId="52" applyNumberFormat="1" applyFont="1" applyFill="1" applyBorder="1" applyAlignment="1">
      <alignment horizontal="right" vertical="center" wrapText="1"/>
    </xf>
    <xf numFmtId="176" fontId="1" fillId="3" borderId="24" xfId="52" applyNumberFormat="1" applyFont="1" applyFill="1" applyBorder="1" applyAlignment="1">
      <alignment horizontal="right" vertical="center" wrapText="1"/>
    </xf>
    <xf numFmtId="176" fontId="1" fillId="0" borderId="0" xfId="52" applyNumberFormat="1" applyFont="1">
      <alignment vertical="center"/>
    </xf>
    <xf numFmtId="0" fontId="1" fillId="0" borderId="21" xfId="52" applyFont="1" applyBorder="1" applyAlignment="1">
      <alignment horizontal="center" vertical="center"/>
    </xf>
    <xf numFmtId="0" fontId="1" fillId="0" borderId="26" xfId="52" applyFont="1" applyBorder="1" applyAlignment="1">
      <alignment horizontal="center" vertical="center"/>
    </xf>
    <xf numFmtId="0" fontId="1" fillId="0" borderId="3" xfId="52" applyFont="1" applyBorder="1" applyAlignment="1">
      <alignment horizontal="center" vertical="center" wrapText="1"/>
    </xf>
    <xf numFmtId="0" fontId="1" fillId="0" borderId="22" xfId="52" applyFont="1" applyBorder="1" applyAlignment="1">
      <alignment horizontal="center" vertical="center" wrapText="1"/>
    </xf>
    <xf numFmtId="176" fontId="1" fillId="0" borderId="0" xfId="52" applyNumberFormat="1" applyFont="1" applyAlignment="1">
      <alignment horizontal="center" vertical="center"/>
    </xf>
    <xf numFmtId="176" fontId="1" fillId="0" borderId="0" xfId="52" applyNumberFormat="1" applyFont="1" applyAlignment="1">
      <alignment vertical="center" wrapText="1"/>
    </xf>
    <xf numFmtId="176" fontId="1" fillId="2" borderId="30" xfId="52" applyNumberFormat="1" applyFont="1" applyFill="1" applyBorder="1" applyAlignment="1">
      <alignment horizontal="right" vertical="center" wrapText="1"/>
    </xf>
    <xf numFmtId="0" fontId="1" fillId="0" borderId="31" xfId="52" applyFont="1" applyBorder="1" applyAlignment="1">
      <alignment horizontal="center" vertical="center"/>
    </xf>
    <xf numFmtId="0" fontId="1" fillId="0" borderId="19" xfId="52" applyFont="1" applyBorder="1" applyAlignment="1">
      <alignment horizontal="center" vertical="center" textRotation="255"/>
    </xf>
    <xf numFmtId="176" fontId="1" fillId="0" borderId="19" xfId="52" applyNumberFormat="1" applyFont="1" applyBorder="1" applyAlignment="1">
      <alignment horizontal="right" vertical="center" wrapText="1"/>
    </xf>
    <xf numFmtId="0" fontId="1" fillId="0" borderId="20" xfId="52" applyFont="1" applyBorder="1" applyAlignment="1">
      <alignment horizontal="center" vertical="center"/>
    </xf>
    <xf numFmtId="0" fontId="1" fillId="0" borderId="21" xfId="52" applyFont="1" applyBorder="1">
      <alignment vertical="center"/>
    </xf>
    <xf numFmtId="0" fontId="1" fillId="0" borderId="21" xfId="52" applyFont="1" applyBorder="1" applyAlignment="1">
      <alignment horizontal="left" vertical="center" indent="1"/>
    </xf>
    <xf numFmtId="0" fontId="1" fillId="0" borderId="14" xfId="52" applyFont="1" applyBorder="1">
      <alignment vertical="center"/>
    </xf>
    <xf numFmtId="0" fontId="1" fillId="0" borderId="15" xfId="52" applyFont="1" applyBorder="1">
      <alignment vertical="center"/>
    </xf>
    <xf numFmtId="0" fontId="1" fillId="0" borderId="9" xfId="52" applyFont="1" applyBorder="1" applyAlignment="1">
      <alignment horizontal="left" vertical="center" wrapText="1"/>
    </xf>
    <xf numFmtId="0" fontId="1" fillId="0" borderId="13" xfId="52" applyFont="1" applyBorder="1" applyAlignment="1">
      <alignment horizontal="left" vertical="center" wrapText="1"/>
    </xf>
    <xf numFmtId="0" fontId="1" fillId="0" borderId="17" xfId="52" applyFont="1" applyBorder="1" applyAlignment="1">
      <alignment horizontal="center" vertical="center" textRotation="255"/>
    </xf>
    <xf numFmtId="0" fontId="1" fillId="0" borderId="32" xfId="52" applyFont="1" applyBorder="1" applyAlignment="1">
      <alignment horizontal="center" vertical="center" textRotation="255"/>
    </xf>
    <xf numFmtId="0" fontId="1" fillId="4" borderId="33" xfId="52" applyFont="1" applyFill="1" applyBorder="1" applyAlignment="1">
      <alignment horizontal="center" vertical="center"/>
    </xf>
    <xf numFmtId="0" fontId="1" fillId="0" borderId="17" xfId="52" applyFont="1" applyBorder="1" applyAlignment="1">
      <alignment horizontal="left" vertical="center" indent="1"/>
    </xf>
    <xf numFmtId="0" fontId="1" fillId="4" borderId="6" xfId="52" applyFont="1" applyFill="1" applyBorder="1" applyAlignment="1">
      <alignment horizontal="center" vertical="center"/>
    </xf>
    <xf numFmtId="0" fontId="1" fillId="0" borderId="32" xfId="52" applyFont="1" applyBorder="1" applyAlignment="1">
      <alignment horizontal="left" vertical="center" indent="1"/>
    </xf>
    <xf numFmtId="0" fontId="1" fillId="4" borderId="10" xfId="52" applyFont="1" applyFill="1" applyBorder="1" applyAlignment="1">
      <alignment horizontal="center" vertical="center"/>
    </xf>
    <xf numFmtId="176" fontId="1" fillId="0" borderId="15" xfId="52" applyNumberFormat="1" applyFont="1" applyBorder="1" applyAlignment="1">
      <alignment horizontal="center" vertical="center" wrapText="1"/>
    </xf>
    <xf numFmtId="0" fontId="1" fillId="0" borderId="34" xfId="52" applyFont="1" applyBorder="1" applyAlignment="1">
      <alignment horizontal="center" vertical="center" textRotation="255"/>
    </xf>
    <xf numFmtId="176" fontId="1" fillId="2" borderId="19" xfId="52" applyNumberFormat="1" applyFont="1" applyFill="1" applyBorder="1" applyAlignment="1">
      <alignment horizontal="right" vertical="center" wrapText="1"/>
    </xf>
    <xf numFmtId="0" fontId="2" fillId="0" borderId="0" xfId="52" applyFont="1" applyAlignment="1">
      <alignment horizontal="left" vertical="center"/>
    </xf>
    <xf numFmtId="0" fontId="1" fillId="0" borderId="16" xfId="52" applyFont="1" applyBorder="1" applyAlignment="1">
      <alignment horizontal="center" vertical="center" textRotation="255"/>
    </xf>
    <xf numFmtId="176" fontId="1" fillId="0" borderId="16" xfId="52" applyNumberFormat="1" applyFont="1" applyBorder="1" applyAlignment="1">
      <alignment horizontal="right" vertical="center" wrapText="1"/>
    </xf>
    <xf numFmtId="176" fontId="1" fillId="3" borderId="0" xfId="52" applyNumberFormat="1" applyFont="1" applyFill="1" applyAlignment="1">
      <alignment horizontal="right" vertical="center" wrapText="1"/>
    </xf>
    <xf numFmtId="176" fontId="1" fillId="0" borderId="16" xfId="52" applyNumberFormat="1" applyFont="1" applyBorder="1" applyAlignment="1">
      <alignment horizontal="center" vertical="center"/>
    </xf>
    <xf numFmtId="176" fontId="1" fillId="0" borderId="15" xfId="52" applyNumberFormat="1" applyFont="1" applyBorder="1" applyAlignment="1">
      <alignment horizontal="center" vertical="center"/>
    </xf>
    <xf numFmtId="176" fontId="1" fillId="3" borderId="19" xfId="52" applyNumberFormat="1" applyFont="1" applyFill="1" applyBorder="1" applyAlignment="1">
      <alignment horizontal="right" vertical="center" wrapText="1"/>
    </xf>
    <xf numFmtId="176" fontId="1" fillId="0" borderId="11" xfId="52" applyNumberFormat="1" applyFont="1" applyBorder="1" applyAlignment="1">
      <alignment horizontal="center" vertical="center"/>
    </xf>
    <xf numFmtId="0" fontId="1" fillId="0" borderId="9" xfId="52" applyFont="1" applyBorder="1" applyAlignment="1">
      <alignment horizontal="center" vertical="center"/>
    </xf>
    <xf numFmtId="0" fontId="1" fillId="0" borderId="28" xfId="52" applyFont="1" applyBorder="1" applyAlignment="1">
      <alignment horizontal="center" vertical="center"/>
    </xf>
    <xf numFmtId="0" fontId="1" fillId="0" borderId="16" xfId="52" applyFont="1" applyBorder="1" applyAlignment="1">
      <alignment horizontal="center" vertical="center" wrapText="1"/>
    </xf>
    <xf numFmtId="176" fontId="1" fillId="0" borderId="29" xfId="52" applyNumberFormat="1" applyFont="1" applyBorder="1" applyAlignment="1">
      <alignment horizontal="center" vertical="center"/>
    </xf>
    <xf numFmtId="176" fontId="1" fillId="0" borderId="24" xfId="52" applyNumberFormat="1" applyFont="1" applyBorder="1" applyAlignment="1">
      <alignment horizontal="right" vertical="center" wrapText="1"/>
    </xf>
    <xf numFmtId="176" fontId="1" fillId="0" borderId="9" xfId="52" applyNumberFormat="1" applyFont="1" applyBorder="1" applyAlignment="1">
      <alignment horizontal="center" vertical="center"/>
    </xf>
    <xf numFmtId="0" fontId="1" fillId="0" borderId="24" xfId="52" applyFont="1" applyBorder="1" applyAlignment="1">
      <alignment horizontal="center" vertical="center"/>
    </xf>
    <xf numFmtId="176" fontId="1" fillId="0" borderId="9" xfId="52" applyNumberFormat="1" applyFont="1" applyBorder="1" applyAlignment="1">
      <alignment horizontal="center" vertical="center" wrapText="1"/>
    </xf>
    <xf numFmtId="176" fontId="1" fillId="2" borderId="35" xfId="52" applyNumberFormat="1" applyFont="1" applyFill="1" applyBorder="1" applyAlignment="1">
      <alignment horizontal="right" vertical="center" wrapText="1"/>
    </xf>
    <xf numFmtId="176" fontId="1" fillId="2" borderId="36" xfId="52" applyNumberFormat="1" applyFont="1" applyFill="1" applyBorder="1" applyAlignment="1">
      <alignment horizontal="right" vertical="center" wrapText="1"/>
    </xf>
    <xf numFmtId="0" fontId="1" fillId="0" borderId="17" xfId="52" applyFont="1" applyBorder="1" applyAlignment="1">
      <alignment horizontal="center" vertical="center" wrapText="1"/>
    </xf>
    <xf numFmtId="0" fontId="1" fillId="0" borderId="30" xfId="52" applyFont="1" applyBorder="1" applyAlignment="1">
      <alignment horizontal="center" vertical="center"/>
    </xf>
    <xf numFmtId="176" fontId="1" fillId="0" borderId="30" xfId="52" applyNumberFormat="1" applyFont="1" applyBorder="1" applyAlignment="1">
      <alignment horizontal="right" vertical="center" wrapText="1"/>
    </xf>
    <xf numFmtId="176" fontId="1" fillId="0" borderId="36" xfId="52" applyNumberFormat="1" applyFont="1" applyBorder="1" applyAlignment="1">
      <alignment horizontal="right" vertical="center" wrapText="1"/>
    </xf>
    <xf numFmtId="176" fontId="1" fillId="3" borderId="35" xfId="52" applyNumberFormat="1" applyFont="1" applyFill="1" applyBorder="1" applyAlignment="1">
      <alignment horizontal="right" vertical="center" wrapText="1"/>
    </xf>
    <xf numFmtId="176" fontId="1" fillId="3" borderId="36" xfId="52" applyNumberFormat="1" applyFont="1" applyFill="1" applyBorder="1" applyAlignment="1">
      <alignment horizontal="right" vertical="center" wrapText="1"/>
    </xf>
    <xf numFmtId="0" fontId="3" fillId="0" borderId="0" xfId="0" applyFont="1">
      <alignment vertical="center"/>
    </xf>
    <xf numFmtId="0" fontId="3"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5" xfId="50" applyFont="1" applyBorder="1" applyAlignment="1">
      <alignment horizontal="center" vertical="center" wrapText="1"/>
    </xf>
    <xf numFmtId="0" fontId="0" fillId="0" borderId="15" xfId="0" applyBorder="1" applyAlignment="1">
      <alignment horizontal="center" vertical="center"/>
    </xf>
    <xf numFmtId="0" fontId="5" fillId="0" borderId="15" xfId="0" applyFont="1" applyBorder="1" applyAlignment="1">
      <alignment horizontal="center" vertical="center" wrapText="1"/>
    </xf>
    <xf numFmtId="0" fontId="5" fillId="0" borderId="15" xfId="50" applyFont="1" applyBorder="1" applyAlignment="1">
      <alignment horizontal="center" vertical="center" wrapText="1"/>
    </xf>
    <xf numFmtId="49" fontId="5" fillId="0" borderId="15" xfId="5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177" fontId="4" fillId="0" borderId="15" xfId="51" applyNumberFormat="1" applyFont="1" applyBorder="1" applyAlignment="1">
      <alignment horizontal="center" vertical="center" wrapText="1"/>
    </xf>
    <xf numFmtId="0" fontId="4" fillId="0" borderId="15" xfId="51" applyFont="1" applyBorder="1" applyAlignment="1">
      <alignment horizontal="center" vertical="center" wrapText="1"/>
    </xf>
    <xf numFmtId="0" fontId="4" fillId="0" borderId="15" xfId="0" applyFont="1" applyBorder="1" applyAlignment="1">
      <alignment horizontal="center" vertical="center"/>
    </xf>
    <xf numFmtId="0" fontId="5" fillId="0" borderId="15" xfId="0" applyFont="1" applyBorder="1" applyAlignment="1">
      <alignment horizontal="center" vertical="center"/>
    </xf>
    <xf numFmtId="49" fontId="5" fillId="0" borderId="15" xfId="0" applyNumberFormat="1" applyFont="1" applyBorder="1" applyAlignment="1">
      <alignment horizontal="center" vertical="center"/>
    </xf>
    <xf numFmtId="0" fontId="0" fillId="0" borderId="0" xfId="0"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5" xfId="50" applyFont="1" applyFill="1" applyBorder="1" applyAlignment="1">
      <alignment horizontal="left" vertical="center" wrapText="1"/>
    </xf>
    <xf numFmtId="0" fontId="5" fillId="0" borderId="15" xfId="5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17" xfId="50" applyFont="1" applyFill="1" applyBorder="1" applyAlignment="1">
      <alignment horizontal="center" vertical="center" wrapText="1"/>
    </xf>
    <xf numFmtId="0" fontId="5" fillId="0" borderId="32" xfId="5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32" xfId="0" applyFont="1" applyFill="1" applyBorder="1" applyAlignment="1">
      <alignment horizontal="center" vertical="center"/>
    </xf>
    <xf numFmtId="177" fontId="5" fillId="0" borderId="15" xfId="51" applyNumberFormat="1" applyFont="1" applyFill="1" applyBorder="1" applyAlignment="1">
      <alignment horizontal="center" vertical="center" wrapText="1"/>
    </xf>
    <xf numFmtId="177" fontId="5" fillId="0" borderId="13" xfId="51" applyNumberFormat="1" applyFont="1" applyFill="1" applyBorder="1" applyAlignment="1">
      <alignment horizontal="left" vertical="center" wrapText="1"/>
    </xf>
    <xf numFmtId="177" fontId="5" fillId="0" borderId="15" xfId="51" applyNumberFormat="1" applyFont="1" applyFill="1" applyBorder="1" applyAlignment="1">
      <alignment horizontal="left" vertical="center" wrapText="1"/>
    </xf>
    <xf numFmtId="0" fontId="5" fillId="0" borderId="15" xfId="51" applyFont="1" applyFill="1" applyBorder="1" applyAlignment="1">
      <alignment vertical="center" wrapText="1"/>
    </xf>
    <xf numFmtId="0" fontId="4" fillId="0" borderId="15" xfId="0" applyFont="1" applyFill="1" applyBorder="1" applyAlignment="1">
      <alignment horizontal="center" vertical="center" wrapText="1"/>
    </xf>
    <xf numFmtId="0" fontId="5" fillId="0" borderId="15" xfId="0" applyFont="1" applyFill="1" applyBorder="1">
      <alignment vertical="center"/>
    </xf>
    <xf numFmtId="0" fontId="5" fillId="0" borderId="15"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5" xfId="0" applyFont="1" applyFill="1" applyBorder="1" applyAlignment="1">
      <alignment horizontal="left" vertical="center"/>
    </xf>
    <xf numFmtId="0" fontId="5" fillId="0" borderId="15" xfId="51" applyFont="1" applyFill="1" applyBorder="1" applyAlignment="1">
      <alignment horizontal="left" vertical="center" wrapText="1"/>
    </xf>
    <xf numFmtId="0" fontId="6" fillId="0" borderId="15" xfId="0" applyFont="1" applyFill="1" applyBorder="1" applyAlignment="1">
      <alignment horizontal="center" vertical="center"/>
    </xf>
    <xf numFmtId="0" fontId="0" fillId="0" borderId="0" xfId="0" applyAlignment="1">
      <alignment horizontal="left" vertical="center"/>
    </xf>
    <xf numFmtId="0" fontId="5" fillId="0" borderId="13" xfId="51" applyFont="1" applyFill="1" applyBorder="1" applyAlignment="1">
      <alignment vertical="center" wrapText="1"/>
    </xf>
    <xf numFmtId="0" fontId="5" fillId="0" borderId="15" xfId="51" applyFont="1" applyFill="1" applyBorder="1" applyAlignment="1">
      <alignment horizontal="center" vertical="center" wrapText="1"/>
    </xf>
    <xf numFmtId="0" fontId="0" fillId="0" borderId="0" xfId="0" applyAlignment="1">
      <alignment vertical="center" wrapText="1"/>
    </xf>
    <xf numFmtId="0" fontId="5" fillId="0" borderId="15"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G10revised-20050118" xfId="49"/>
    <cellStyle name="常规 12 2" xfId="50"/>
    <cellStyle name="常规 2" xfId="51"/>
    <cellStyle name="常规 3" xf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11430</xdr:colOff>
      <xdr:row>3</xdr:row>
      <xdr:rowOff>38100</xdr:rowOff>
    </xdr:from>
    <xdr:to>
      <xdr:col>3</xdr:col>
      <xdr:colOff>19050</xdr:colOff>
      <xdr:row>6</xdr:row>
      <xdr:rowOff>0</xdr:rowOff>
    </xdr:to>
    <xdr:sp>
      <xdr:nvSpPr>
        <xdr:cNvPr id="2" name="Line 50"/>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3" name="Line 51"/>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4" name="Line 52"/>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5" name="Line 53"/>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19050</xdr:colOff>
      <xdr:row>69</xdr:row>
      <xdr:rowOff>0</xdr:rowOff>
    </xdr:from>
    <xdr:to>
      <xdr:col>3</xdr:col>
      <xdr:colOff>0</xdr:colOff>
      <xdr:row>70</xdr:row>
      <xdr:rowOff>0</xdr:rowOff>
    </xdr:to>
    <xdr:sp>
      <xdr:nvSpPr>
        <xdr:cNvPr id="6" name="Line 54"/>
        <xdr:cNvSpPr>
          <a:spLocks noChangeShapeType="1"/>
        </xdr:cNvSpPr>
      </xdr:nvSpPr>
      <xdr:spPr>
        <a:xfrm>
          <a:off x="377190" y="17353915"/>
          <a:ext cx="2618105" cy="1714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7" name="Line 55"/>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79</xdr:row>
      <xdr:rowOff>19050</xdr:rowOff>
    </xdr:from>
    <xdr:to>
      <xdr:col>2</xdr:col>
      <xdr:colOff>1870075</xdr:colOff>
      <xdr:row>81</xdr:row>
      <xdr:rowOff>483870</xdr:rowOff>
    </xdr:to>
    <xdr:sp>
      <xdr:nvSpPr>
        <xdr:cNvPr id="8" name="Line 56"/>
        <xdr:cNvSpPr>
          <a:spLocks noChangeShapeType="1"/>
        </xdr:cNvSpPr>
      </xdr:nvSpPr>
      <xdr:spPr>
        <a:xfrm>
          <a:off x="1091565" y="19799935"/>
          <a:ext cx="1870075" cy="92202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27</xdr:row>
      <xdr:rowOff>38100</xdr:rowOff>
    </xdr:from>
    <xdr:to>
      <xdr:col>3</xdr:col>
      <xdr:colOff>19050</xdr:colOff>
      <xdr:row>29</xdr:row>
      <xdr:rowOff>0</xdr:rowOff>
    </xdr:to>
    <xdr:sp>
      <xdr:nvSpPr>
        <xdr:cNvPr id="9" name="Line 50"/>
        <xdr:cNvSpPr>
          <a:spLocks noChangeShapeType="1"/>
        </xdr:cNvSpPr>
      </xdr:nvSpPr>
      <xdr:spPr>
        <a:xfrm>
          <a:off x="369570" y="6629400"/>
          <a:ext cx="2644775" cy="4762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27</xdr:row>
      <xdr:rowOff>38100</xdr:rowOff>
    </xdr:from>
    <xdr:to>
      <xdr:col>3</xdr:col>
      <xdr:colOff>19050</xdr:colOff>
      <xdr:row>29</xdr:row>
      <xdr:rowOff>0</xdr:rowOff>
    </xdr:to>
    <xdr:sp>
      <xdr:nvSpPr>
        <xdr:cNvPr id="10" name="Line 51"/>
        <xdr:cNvSpPr>
          <a:spLocks noChangeShapeType="1"/>
        </xdr:cNvSpPr>
      </xdr:nvSpPr>
      <xdr:spPr>
        <a:xfrm>
          <a:off x="369570" y="6629400"/>
          <a:ext cx="2644775" cy="4762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27</xdr:row>
      <xdr:rowOff>38100</xdr:rowOff>
    </xdr:from>
    <xdr:to>
      <xdr:col>3</xdr:col>
      <xdr:colOff>19050</xdr:colOff>
      <xdr:row>29</xdr:row>
      <xdr:rowOff>0</xdr:rowOff>
    </xdr:to>
    <xdr:sp>
      <xdr:nvSpPr>
        <xdr:cNvPr id="11" name="Line 52"/>
        <xdr:cNvSpPr>
          <a:spLocks noChangeShapeType="1"/>
        </xdr:cNvSpPr>
      </xdr:nvSpPr>
      <xdr:spPr>
        <a:xfrm>
          <a:off x="369570" y="6629400"/>
          <a:ext cx="2644775" cy="4762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27</xdr:row>
      <xdr:rowOff>38100</xdr:rowOff>
    </xdr:from>
    <xdr:to>
      <xdr:col>3</xdr:col>
      <xdr:colOff>19050</xdr:colOff>
      <xdr:row>29</xdr:row>
      <xdr:rowOff>0</xdr:rowOff>
    </xdr:to>
    <xdr:sp>
      <xdr:nvSpPr>
        <xdr:cNvPr id="12" name="Line 53"/>
        <xdr:cNvSpPr>
          <a:spLocks noChangeShapeType="1"/>
        </xdr:cNvSpPr>
      </xdr:nvSpPr>
      <xdr:spPr>
        <a:xfrm>
          <a:off x="369570" y="6629400"/>
          <a:ext cx="2644775" cy="4762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27</xdr:row>
      <xdr:rowOff>38100</xdr:rowOff>
    </xdr:from>
    <xdr:to>
      <xdr:col>3</xdr:col>
      <xdr:colOff>19050</xdr:colOff>
      <xdr:row>29</xdr:row>
      <xdr:rowOff>0</xdr:rowOff>
    </xdr:to>
    <xdr:sp>
      <xdr:nvSpPr>
        <xdr:cNvPr id="13" name="Line 55"/>
        <xdr:cNvSpPr>
          <a:spLocks noChangeShapeType="1"/>
        </xdr:cNvSpPr>
      </xdr:nvSpPr>
      <xdr:spPr>
        <a:xfrm>
          <a:off x="369570" y="6629400"/>
          <a:ext cx="2644775" cy="4762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14" name="Line 50"/>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15" name="Line 51"/>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16" name="Line 52"/>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17" name="Line 53"/>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11430</xdr:colOff>
      <xdr:row>3</xdr:row>
      <xdr:rowOff>38100</xdr:rowOff>
    </xdr:from>
    <xdr:to>
      <xdr:col>3</xdr:col>
      <xdr:colOff>19050</xdr:colOff>
      <xdr:row>6</xdr:row>
      <xdr:rowOff>0</xdr:rowOff>
    </xdr:to>
    <xdr:sp>
      <xdr:nvSpPr>
        <xdr:cNvPr id="18" name="Line 55"/>
        <xdr:cNvSpPr>
          <a:spLocks noChangeShapeType="1"/>
        </xdr:cNvSpPr>
      </xdr:nvSpPr>
      <xdr:spPr>
        <a:xfrm>
          <a:off x="369570" y="542925"/>
          <a:ext cx="2644775" cy="8191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19050</xdr:colOff>
      <xdr:row>69</xdr:row>
      <xdr:rowOff>0</xdr:rowOff>
    </xdr:from>
    <xdr:to>
      <xdr:col>3</xdr:col>
      <xdr:colOff>0</xdr:colOff>
      <xdr:row>70</xdr:row>
      <xdr:rowOff>0</xdr:rowOff>
    </xdr:to>
    <xdr:sp>
      <xdr:nvSpPr>
        <xdr:cNvPr id="19" name="Line 54"/>
        <xdr:cNvSpPr>
          <a:spLocks noChangeShapeType="1"/>
        </xdr:cNvSpPr>
      </xdr:nvSpPr>
      <xdr:spPr>
        <a:xfrm>
          <a:off x="377190" y="17353915"/>
          <a:ext cx="2618105" cy="1714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79</xdr:row>
      <xdr:rowOff>19050</xdr:rowOff>
    </xdr:from>
    <xdr:to>
      <xdr:col>2</xdr:col>
      <xdr:colOff>1870075</xdr:colOff>
      <xdr:row>81</xdr:row>
      <xdr:rowOff>483870</xdr:rowOff>
    </xdr:to>
    <xdr:sp>
      <xdr:nvSpPr>
        <xdr:cNvPr id="20" name="Line 56"/>
        <xdr:cNvSpPr>
          <a:spLocks noChangeShapeType="1"/>
        </xdr:cNvSpPr>
      </xdr:nvSpPr>
      <xdr:spPr>
        <a:xfrm>
          <a:off x="1091565" y="19799935"/>
          <a:ext cx="1870075" cy="92202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tabSelected="1" zoomScale="115" zoomScaleNormal="115" workbookViewId="0">
      <selection activeCell="B7" sqref="B7"/>
    </sheetView>
  </sheetViews>
  <sheetFormatPr defaultColWidth="9" defaultRowHeight="13.5" outlineLevelRow="4" outlineLevelCol="1"/>
  <cols>
    <col min="1" max="1" width="5" style="135" customWidth="1"/>
    <col min="2" max="2" width="100.5" style="164" customWidth="1"/>
    <col min="3" max="3" width="21.8727272727273" customWidth="1"/>
  </cols>
  <sheetData>
    <row r="1" ht="30.75" customHeight="1" spans="1:2">
      <c r="A1" s="123" t="s">
        <v>0</v>
      </c>
      <c r="B1" s="123"/>
    </row>
    <row r="2" ht="35.25" customHeight="1" spans="1:2">
      <c r="A2" s="133">
        <v>1</v>
      </c>
      <c r="B2" s="165" t="s">
        <v>1</v>
      </c>
    </row>
    <row r="3" ht="45" customHeight="1" spans="1:2">
      <c r="A3" s="126">
        <v>2</v>
      </c>
      <c r="B3" s="165" t="s">
        <v>2</v>
      </c>
    </row>
    <row r="4" ht="45" customHeight="1" spans="1:2">
      <c r="A4" s="133">
        <v>3</v>
      </c>
      <c r="B4" s="165" t="s">
        <v>3</v>
      </c>
    </row>
    <row r="5" ht="44.1" customHeight="1" spans="1:2">
      <c r="A5" s="126">
        <v>4</v>
      </c>
      <c r="B5" s="165" t="s">
        <v>4</v>
      </c>
    </row>
  </sheetData>
  <mergeCells count="1">
    <mergeCell ref="A1:B1"/>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
  <sheetViews>
    <sheetView workbookViewId="0">
      <pane ySplit="2" topLeftCell="A3" activePane="bottomLeft" state="frozen"/>
      <selection/>
      <selection pane="bottomLeft" activeCell="G86" sqref="G86"/>
    </sheetView>
  </sheetViews>
  <sheetFormatPr defaultColWidth="15.2545454545455" defaultRowHeight="13.5" outlineLevelCol="7"/>
  <cols>
    <col min="1" max="1" width="14.3727272727273" style="135" customWidth="1"/>
    <col min="2" max="2" width="22.6272727272727" style="161" customWidth="1"/>
    <col min="3" max="3" width="76" style="161" customWidth="1"/>
    <col min="4" max="4" width="10" style="135" customWidth="1"/>
    <col min="5" max="5" width="34.6272727272727" style="161" customWidth="1"/>
    <col min="6" max="8" width="15.2545454545455" style="135" customWidth="1"/>
  </cols>
  <sheetData>
    <row r="1" spans="1:8">
      <c r="A1" s="154" t="s">
        <v>5</v>
      </c>
      <c r="B1" s="154" t="s">
        <v>6</v>
      </c>
      <c r="C1" s="154" t="s">
        <v>0</v>
      </c>
      <c r="D1" s="137" t="s">
        <v>7</v>
      </c>
      <c r="E1" s="154" t="s">
        <v>8</v>
      </c>
      <c r="F1" s="154" t="s">
        <v>9</v>
      </c>
      <c r="G1" s="154"/>
      <c r="H1" s="154"/>
    </row>
    <row r="2" ht="20.1" customHeight="1" spans="1:8">
      <c r="A2" s="154"/>
      <c r="B2" s="154"/>
      <c r="C2" s="154"/>
      <c r="D2" s="138"/>
      <c r="E2" s="154"/>
      <c r="F2" s="154" t="s">
        <v>10</v>
      </c>
      <c r="G2" s="154" t="s">
        <v>11</v>
      </c>
      <c r="H2" s="154" t="s">
        <v>12</v>
      </c>
    </row>
    <row r="3" spans="1:8">
      <c r="A3" s="139" t="s">
        <v>13</v>
      </c>
      <c r="B3" s="140" t="s">
        <v>14</v>
      </c>
      <c r="C3" s="140" t="s">
        <v>15</v>
      </c>
      <c r="D3" s="144" t="s">
        <v>16</v>
      </c>
      <c r="E3" s="155"/>
      <c r="F3" s="143" t="s">
        <v>17</v>
      </c>
      <c r="G3" s="143" t="s">
        <v>17</v>
      </c>
      <c r="H3" s="143" t="s">
        <v>17</v>
      </c>
    </row>
    <row r="4" ht="27" spans="1:8">
      <c r="A4" s="142"/>
      <c r="B4" s="140" t="s">
        <v>18</v>
      </c>
      <c r="C4" s="140" t="s">
        <v>19</v>
      </c>
      <c r="D4" s="144" t="s">
        <v>16</v>
      </c>
      <c r="E4" s="155"/>
      <c r="F4" s="143" t="s">
        <v>17</v>
      </c>
      <c r="G4" s="143" t="s">
        <v>17</v>
      </c>
      <c r="H4" s="143" t="s">
        <v>17</v>
      </c>
    </row>
    <row r="5" ht="94.5" spans="1:8">
      <c r="A5" s="143" t="s">
        <v>20</v>
      </c>
      <c r="B5" s="140" t="s">
        <v>21</v>
      </c>
      <c r="C5" s="140" t="s">
        <v>22</v>
      </c>
      <c r="D5" s="144" t="s">
        <v>16</v>
      </c>
      <c r="E5" s="156" t="s">
        <v>23</v>
      </c>
      <c r="F5" s="143" t="s">
        <v>17</v>
      </c>
      <c r="G5" s="143" t="s">
        <v>17</v>
      </c>
      <c r="H5" s="143" t="s">
        <v>17</v>
      </c>
    </row>
    <row r="6" spans="1:8">
      <c r="A6" s="143"/>
      <c r="B6" s="140" t="s">
        <v>24</v>
      </c>
      <c r="C6" s="140" t="s">
        <v>25</v>
      </c>
      <c r="D6" s="141" t="s">
        <v>16</v>
      </c>
      <c r="E6" s="156"/>
      <c r="F6" s="143" t="s">
        <v>26</v>
      </c>
      <c r="G6" s="143" t="s">
        <v>26</v>
      </c>
      <c r="H6" s="143" t="s">
        <v>26</v>
      </c>
    </row>
    <row r="7" ht="94.5" spans="1:8">
      <c r="A7" s="143"/>
      <c r="B7" s="140" t="s">
        <v>27</v>
      </c>
      <c r="C7" s="140" t="s">
        <v>28</v>
      </c>
      <c r="D7" s="144" t="s">
        <v>16</v>
      </c>
      <c r="E7" s="156" t="s">
        <v>29</v>
      </c>
      <c r="F7" s="143" t="s">
        <v>17</v>
      </c>
      <c r="G7" s="143" t="s">
        <v>17</v>
      </c>
      <c r="H7" s="143" t="s">
        <v>17</v>
      </c>
    </row>
    <row r="8" spans="1:8">
      <c r="A8" s="143"/>
      <c r="B8" s="140" t="s">
        <v>30</v>
      </c>
      <c r="C8" s="140" t="s">
        <v>31</v>
      </c>
      <c r="D8" s="141" t="s">
        <v>16</v>
      </c>
      <c r="E8" s="156"/>
      <c r="F8" s="143" t="s">
        <v>26</v>
      </c>
      <c r="G8" s="143" t="s">
        <v>26</v>
      </c>
      <c r="H8" s="143" t="s">
        <v>26</v>
      </c>
    </row>
    <row r="9" ht="67.5" spans="1:8">
      <c r="A9" s="143"/>
      <c r="B9" s="140" t="s">
        <v>32</v>
      </c>
      <c r="C9" s="140" t="s">
        <v>33</v>
      </c>
      <c r="D9" s="143" t="s">
        <v>16</v>
      </c>
      <c r="E9" s="156"/>
      <c r="F9" s="143" t="s">
        <v>17</v>
      </c>
      <c r="G9" s="143" t="s">
        <v>17</v>
      </c>
      <c r="H9" s="143" t="s">
        <v>17</v>
      </c>
    </row>
    <row r="10" ht="27" spans="1:8">
      <c r="A10" s="143"/>
      <c r="B10" s="140" t="s">
        <v>34</v>
      </c>
      <c r="C10" s="140" t="s">
        <v>35</v>
      </c>
      <c r="D10" s="144" t="s">
        <v>16</v>
      </c>
      <c r="E10" s="156"/>
      <c r="F10" s="143" t="s">
        <v>17</v>
      </c>
      <c r="G10" s="143" t="s">
        <v>17</v>
      </c>
      <c r="H10" s="143" t="s">
        <v>17</v>
      </c>
    </row>
    <row r="11" ht="67.5" spans="1:8">
      <c r="A11" s="143"/>
      <c r="B11" s="140" t="s">
        <v>36</v>
      </c>
      <c r="C11" s="140" t="s">
        <v>37</v>
      </c>
      <c r="D11" s="144" t="s">
        <v>16</v>
      </c>
      <c r="E11" s="156"/>
      <c r="F11" s="143" t="s">
        <v>17</v>
      </c>
      <c r="G11" s="143" t="s">
        <v>17</v>
      </c>
      <c r="H11" s="143" t="s">
        <v>17</v>
      </c>
    </row>
    <row r="12" spans="1:8">
      <c r="A12" s="143"/>
      <c r="B12" s="140" t="s">
        <v>38</v>
      </c>
      <c r="C12" s="140" t="s">
        <v>39</v>
      </c>
      <c r="D12" s="144" t="s">
        <v>16</v>
      </c>
      <c r="E12" s="156"/>
      <c r="F12" s="143" t="s">
        <v>17</v>
      </c>
      <c r="G12" s="143" t="s">
        <v>17</v>
      </c>
      <c r="H12" s="143" t="s">
        <v>17</v>
      </c>
    </row>
    <row r="13" ht="108" spans="1:8">
      <c r="A13" s="143"/>
      <c r="B13" s="140" t="s">
        <v>40</v>
      </c>
      <c r="C13" s="140" t="s">
        <v>41</v>
      </c>
      <c r="D13" s="144" t="s">
        <v>16</v>
      </c>
      <c r="E13" s="156" t="s">
        <v>42</v>
      </c>
      <c r="F13" s="143" t="s">
        <v>17</v>
      </c>
      <c r="G13" s="143" t="s">
        <v>17</v>
      </c>
      <c r="H13" s="143" t="s">
        <v>17</v>
      </c>
    </row>
    <row r="14" spans="1:8">
      <c r="A14" s="143"/>
      <c r="B14" s="140" t="s">
        <v>43</v>
      </c>
      <c r="C14" s="140" t="s">
        <v>44</v>
      </c>
      <c r="D14" s="141" t="s">
        <v>16</v>
      </c>
      <c r="E14" s="156"/>
      <c r="F14" s="143" t="s">
        <v>26</v>
      </c>
      <c r="G14" s="143" t="s">
        <v>26</v>
      </c>
      <c r="H14" s="143" t="s">
        <v>26</v>
      </c>
    </row>
    <row r="15" ht="94.5" spans="1:8">
      <c r="A15" s="143"/>
      <c r="B15" s="140" t="s">
        <v>45</v>
      </c>
      <c r="C15" s="140" t="s">
        <v>46</v>
      </c>
      <c r="D15" s="144" t="s">
        <v>16</v>
      </c>
      <c r="E15" s="156" t="s">
        <v>29</v>
      </c>
      <c r="F15" s="143" t="s">
        <v>17</v>
      </c>
      <c r="G15" s="143" t="s">
        <v>17</v>
      </c>
      <c r="H15" s="143" t="s">
        <v>17</v>
      </c>
    </row>
    <row r="16" spans="1:8">
      <c r="A16" s="143"/>
      <c r="B16" s="140" t="s">
        <v>47</v>
      </c>
      <c r="C16" s="140" t="s">
        <v>48</v>
      </c>
      <c r="D16" s="141" t="s">
        <v>16</v>
      </c>
      <c r="E16" s="156"/>
      <c r="F16" s="143" t="s">
        <v>26</v>
      </c>
      <c r="G16" s="143" t="s">
        <v>26</v>
      </c>
      <c r="H16" s="143" t="s">
        <v>26</v>
      </c>
    </row>
    <row r="17" ht="67.5" spans="1:8">
      <c r="A17" s="143"/>
      <c r="B17" s="140" t="s">
        <v>49</v>
      </c>
      <c r="C17" s="140" t="s">
        <v>50</v>
      </c>
      <c r="D17" s="144" t="s">
        <v>16</v>
      </c>
      <c r="E17" s="156"/>
      <c r="F17" s="143" t="s">
        <v>17</v>
      </c>
      <c r="G17" s="143" t="s">
        <v>17</v>
      </c>
      <c r="H17" s="143" t="s">
        <v>17</v>
      </c>
    </row>
    <row r="18" ht="27" spans="1:8">
      <c r="A18" s="143"/>
      <c r="B18" s="140" t="s">
        <v>51</v>
      </c>
      <c r="C18" s="140" t="s">
        <v>35</v>
      </c>
      <c r="D18" s="144" t="s">
        <v>16</v>
      </c>
      <c r="E18" s="156"/>
      <c r="F18" s="143" t="s">
        <v>17</v>
      </c>
      <c r="G18" s="143" t="s">
        <v>17</v>
      </c>
      <c r="H18" s="143" t="s">
        <v>17</v>
      </c>
    </row>
    <row r="19" ht="67.5" spans="1:8">
      <c r="A19" s="143"/>
      <c r="B19" s="140" t="s">
        <v>52</v>
      </c>
      <c r="C19" s="140" t="s">
        <v>53</v>
      </c>
      <c r="D19" s="144" t="s">
        <v>16</v>
      </c>
      <c r="E19" s="156"/>
      <c r="F19" s="143" t="s">
        <v>17</v>
      </c>
      <c r="G19" s="143" t="s">
        <v>17</v>
      </c>
      <c r="H19" s="143" t="s">
        <v>17</v>
      </c>
    </row>
    <row r="20" spans="1:8">
      <c r="A20" s="143"/>
      <c r="B20" s="140" t="s">
        <v>54</v>
      </c>
      <c r="C20" s="140" t="s">
        <v>55</v>
      </c>
      <c r="D20" s="144" t="s">
        <v>16</v>
      </c>
      <c r="E20" s="156"/>
      <c r="F20" s="143" t="s">
        <v>17</v>
      </c>
      <c r="G20" s="143" t="s">
        <v>17</v>
      </c>
      <c r="H20" s="143" t="s">
        <v>17</v>
      </c>
    </row>
    <row r="21" ht="94.5" spans="1:8">
      <c r="A21" s="139" t="s">
        <v>56</v>
      </c>
      <c r="B21" s="140" t="s">
        <v>57</v>
      </c>
      <c r="C21" s="140" t="s">
        <v>58</v>
      </c>
      <c r="D21" s="144" t="s">
        <v>16</v>
      </c>
      <c r="E21" s="156" t="s">
        <v>59</v>
      </c>
      <c r="F21" s="143" t="s">
        <v>17</v>
      </c>
      <c r="G21" s="143" t="s">
        <v>17</v>
      </c>
      <c r="H21" s="143" t="s">
        <v>17</v>
      </c>
    </row>
    <row r="22" spans="1:8">
      <c r="A22" s="147"/>
      <c r="B22" s="140" t="s">
        <v>60</v>
      </c>
      <c r="C22" s="140" t="s">
        <v>61</v>
      </c>
      <c r="D22" s="141" t="s">
        <v>16</v>
      </c>
      <c r="E22" s="156"/>
      <c r="F22" s="143" t="s">
        <v>26</v>
      </c>
      <c r="G22" s="143" t="s">
        <v>26</v>
      </c>
      <c r="H22" s="143" t="s">
        <v>26</v>
      </c>
    </row>
    <row r="23" ht="40.5" spans="1:8">
      <c r="A23" s="139" t="s">
        <v>62</v>
      </c>
      <c r="B23" s="140" t="s">
        <v>63</v>
      </c>
      <c r="C23" s="140" t="s">
        <v>64</v>
      </c>
      <c r="D23" s="144" t="s">
        <v>16</v>
      </c>
      <c r="E23" s="156"/>
      <c r="F23" s="143" t="s">
        <v>17</v>
      </c>
      <c r="G23" s="143" t="s">
        <v>17</v>
      </c>
      <c r="H23" s="143" t="s">
        <v>17</v>
      </c>
    </row>
    <row r="24" spans="1:8">
      <c r="A24" s="142"/>
      <c r="B24" s="140" t="s">
        <v>65</v>
      </c>
      <c r="C24" s="140" t="s">
        <v>66</v>
      </c>
      <c r="D24" s="144" t="s">
        <v>16</v>
      </c>
      <c r="E24" s="156"/>
      <c r="F24" s="143" t="s">
        <v>67</v>
      </c>
      <c r="G24" s="143" t="s">
        <v>67</v>
      </c>
      <c r="H24" s="143" t="s">
        <v>67</v>
      </c>
    </row>
    <row r="25" ht="108" spans="1:8">
      <c r="A25" s="145" t="s">
        <v>68</v>
      </c>
      <c r="B25" s="140" t="s">
        <v>68</v>
      </c>
      <c r="C25" s="140" t="s">
        <v>69</v>
      </c>
      <c r="D25" s="144" t="s">
        <v>16</v>
      </c>
      <c r="E25" s="156" t="s">
        <v>70</v>
      </c>
      <c r="F25" s="143" t="s">
        <v>17</v>
      </c>
      <c r="G25" s="143" t="s">
        <v>17</v>
      </c>
      <c r="H25" s="143" t="s">
        <v>17</v>
      </c>
    </row>
    <row r="26" spans="1:8">
      <c r="A26" s="146"/>
      <c r="B26" s="140" t="s">
        <v>71</v>
      </c>
      <c r="C26" s="140" t="s">
        <v>72</v>
      </c>
      <c r="D26" s="141" t="s">
        <v>16</v>
      </c>
      <c r="E26" s="156"/>
      <c r="F26" s="143" t="s">
        <v>26</v>
      </c>
      <c r="G26" s="143" t="s">
        <v>26</v>
      </c>
      <c r="H26" s="143" t="s">
        <v>26</v>
      </c>
    </row>
    <row r="27" ht="27" spans="1:8">
      <c r="A27" s="139" t="s">
        <v>73</v>
      </c>
      <c r="B27" s="140" t="s">
        <v>74</v>
      </c>
      <c r="C27" s="140" t="s">
        <v>75</v>
      </c>
      <c r="D27" s="144" t="s">
        <v>16</v>
      </c>
      <c r="E27" s="156" t="s">
        <v>76</v>
      </c>
      <c r="F27" s="143"/>
      <c r="G27" s="143" t="s">
        <v>17</v>
      </c>
      <c r="H27" s="143"/>
    </row>
    <row r="28" ht="135" spans="1:8">
      <c r="A28" s="147"/>
      <c r="B28" s="140" t="s">
        <v>77</v>
      </c>
      <c r="C28" s="140" t="s">
        <v>78</v>
      </c>
      <c r="D28" s="144" t="s">
        <v>16</v>
      </c>
      <c r="E28" s="156" t="s">
        <v>79</v>
      </c>
      <c r="F28" s="143" t="s">
        <v>17</v>
      </c>
      <c r="G28" s="143"/>
      <c r="H28" s="143" t="s">
        <v>17</v>
      </c>
    </row>
    <row r="29" ht="135" spans="1:8">
      <c r="A29" s="147"/>
      <c r="B29" s="140" t="s">
        <v>80</v>
      </c>
      <c r="C29" s="140" t="s">
        <v>81</v>
      </c>
      <c r="D29" s="144" t="s">
        <v>16</v>
      </c>
      <c r="E29" s="156" t="s">
        <v>79</v>
      </c>
      <c r="F29" s="143" t="s">
        <v>17</v>
      </c>
      <c r="G29" s="143"/>
      <c r="H29" s="143" t="s">
        <v>17</v>
      </c>
    </row>
    <row r="30" ht="54" spans="1:8">
      <c r="A30" s="139" t="s">
        <v>82</v>
      </c>
      <c r="B30" s="140" t="s">
        <v>83</v>
      </c>
      <c r="C30" s="140" t="s">
        <v>84</v>
      </c>
      <c r="D30" s="144" t="s">
        <v>16</v>
      </c>
      <c r="E30" s="156" t="s">
        <v>85</v>
      </c>
      <c r="F30" s="143" t="s">
        <v>17</v>
      </c>
      <c r="G30" s="143" t="s">
        <v>17</v>
      </c>
      <c r="H30" s="143" t="s">
        <v>17</v>
      </c>
    </row>
    <row r="31" spans="1:8">
      <c r="A31" s="147"/>
      <c r="B31" s="140" t="s">
        <v>86</v>
      </c>
      <c r="C31" s="140" t="s">
        <v>87</v>
      </c>
      <c r="D31" s="141" t="s">
        <v>16</v>
      </c>
      <c r="E31" s="156"/>
      <c r="F31" s="143" t="s">
        <v>26</v>
      </c>
      <c r="G31" s="143" t="s">
        <v>26</v>
      </c>
      <c r="H31" s="143" t="s">
        <v>26</v>
      </c>
    </row>
    <row r="32" ht="243" spans="1:8">
      <c r="A32" s="147"/>
      <c r="B32" s="140" t="s">
        <v>88</v>
      </c>
      <c r="C32" s="140" t="s">
        <v>89</v>
      </c>
      <c r="D32" s="144" t="s">
        <v>16</v>
      </c>
      <c r="E32" s="156" t="s">
        <v>90</v>
      </c>
      <c r="F32" s="143" t="s">
        <v>17</v>
      </c>
      <c r="G32" s="143" t="s">
        <v>17</v>
      </c>
      <c r="H32" s="143" t="s">
        <v>17</v>
      </c>
    </row>
    <row r="33" spans="1:8">
      <c r="A33" s="147"/>
      <c r="B33" s="140" t="s">
        <v>91</v>
      </c>
      <c r="C33" s="140" t="s">
        <v>92</v>
      </c>
      <c r="D33" s="141" t="s">
        <v>16</v>
      </c>
      <c r="E33" s="156"/>
      <c r="F33" s="143" t="s">
        <v>26</v>
      </c>
      <c r="G33" s="143" t="s">
        <v>26</v>
      </c>
      <c r="H33" s="143" t="s">
        <v>26</v>
      </c>
    </row>
    <row r="34" ht="94.5" spans="1:8">
      <c r="A34" s="147"/>
      <c r="B34" s="140" t="s">
        <v>93</v>
      </c>
      <c r="C34" s="140" t="s">
        <v>94</v>
      </c>
      <c r="D34" s="144" t="s">
        <v>16</v>
      </c>
      <c r="E34" s="156" t="s">
        <v>95</v>
      </c>
      <c r="F34" s="143" t="s">
        <v>17</v>
      </c>
      <c r="G34" s="143" t="s">
        <v>17</v>
      </c>
      <c r="H34" s="143" t="s">
        <v>17</v>
      </c>
    </row>
    <row r="35" ht="24" customHeight="1" spans="1:8">
      <c r="A35" s="147"/>
      <c r="B35" s="140" t="s">
        <v>96</v>
      </c>
      <c r="C35" s="140" t="s">
        <v>97</v>
      </c>
      <c r="D35" s="141" t="s">
        <v>16</v>
      </c>
      <c r="E35" s="156"/>
      <c r="F35" s="143" t="s">
        <v>26</v>
      </c>
      <c r="G35" s="143" t="s">
        <v>26</v>
      </c>
      <c r="H35" s="143" t="s">
        <v>26</v>
      </c>
    </row>
    <row r="36" ht="148.5" spans="1:8">
      <c r="A36" s="147"/>
      <c r="B36" s="140" t="s">
        <v>98</v>
      </c>
      <c r="C36" s="140" t="s">
        <v>99</v>
      </c>
      <c r="D36" s="144" t="s">
        <v>16</v>
      </c>
      <c r="E36" s="156"/>
      <c r="F36" s="143" t="s">
        <v>17</v>
      </c>
      <c r="G36" s="143" t="s">
        <v>17</v>
      </c>
      <c r="H36" s="143" t="s">
        <v>17</v>
      </c>
    </row>
    <row r="37" ht="33" customHeight="1" spans="1:8">
      <c r="A37" s="147"/>
      <c r="B37" s="140" t="s">
        <v>100</v>
      </c>
      <c r="C37" s="140" t="s">
        <v>101</v>
      </c>
      <c r="D37" s="144" t="s">
        <v>16</v>
      </c>
      <c r="E37" s="156"/>
      <c r="F37" s="143" t="s">
        <v>26</v>
      </c>
      <c r="G37" s="143" t="s">
        <v>26</v>
      </c>
      <c r="H37" s="143" t="s">
        <v>26</v>
      </c>
    </row>
    <row r="38" ht="94.5" spans="1:8">
      <c r="A38" s="147"/>
      <c r="B38" s="140" t="s">
        <v>102</v>
      </c>
      <c r="C38" s="140" t="s">
        <v>103</v>
      </c>
      <c r="D38" s="144" t="s">
        <v>16</v>
      </c>
      <c r="E38" s="156" t="s">
        <v>95</v>
      </c>
      <c r="F38" s="143" t="s">
        <v>17</v>
      </c>
      <c r="G38" s="143" t="s">
        <v>17</v>
      </c>
      <c r="H38" s="143" t="s">
        <v>17</v>
      </c>
    </row>
    <row r="39" ht="24" customHeight="1" spans="1:8">
      <c r="A39" s="147"/>
      <c r="B39" s="140" t="s">
        <v>104</v>
      </c>
      <c r="C39" s="140" t="s">
        <v>105</v>
      </c>
      <c r="D39" s="141" t="s">
        <v>16</v>
      </c>
      <c r="E39" s="156"/>
      <c r="F39" s="143" t="s">
        <v>26</v>
      </c>
      <c r="G39" s="143" t="s">
        <v>26</v>
      </c>
      <c r="H39" s="143" t="s">
        <v>26</v>
      </c>
    </row>
    <row r="40" ht="135" spans="1:8">
      <c r="A40" s="147"/>
      <c r="B40" s="140" t="s">
        <v>106</v>
      </c>
      <c r="C40" s="140" t="s">
        <v>107</v>
      </c>
      <c r="D40" s="144" t="s">
        <v>16</v>
      </c>
      <c r="E40" s="156"/>
      <c r="F40" s="143" t="s">
        <v>17</v>
      </c>
      <c r="G40" s="143" t="s">
        <v>17</v>
      </c>
      <c r="H40" s="143" t="s">
        <v>17</v>
      </c>
    </row>
    <row r="41" ht="33" customHeight="1" spans="1:8">
      <c r="A41" s="147"/>
      <c r="B41" s="140" t="s">
        <v>108</v>
      </c>
      <c r="C41" s="140" t="s">
        <v>101</v>
      </c>
      <c r="D41" s="144" t="s">
        <v>16</v>
      </c>
      <c r="E41" s="156"/>
      <c r="F41" s="143" t="s">
        <v>26</v>
      </c>
      <c r="G41" s="143" t="s">
        <v>26</v>
      </c>
      <c r="H41" s="143" t="s">
        <v>26</v>
      </c>
    </row>
    <row r="42" ht="21.95" customHeight="1" spans="1:8">
      <c r="A42" s="142"/>
      <c r="B42" s="140" t="s">
        <v>109</v>
      </c>
      <c r="C42" s="140" t="s">
        <v>110</v>
      </c>
      <c r="D42" s="144" t="s">
        <v>16</v>
      </c>
      <c r="E42" s="156"/>
      <c r="F42" s="143" t="s">
        <v>67</v>
      </c>
      <c r="G42" s="143" t="s">
        <v>67</v>
      </c>
      <c r="H42" s="143" t="s">
        <v>67</v>
      </c>
    </row>
    <row r="43" ht="67.5" spans="1:8">
      <c r="A43" s="139" t="s">
        <v>111</v>
      </c>
      <c r="B43" s="140" t="s">
        <v>112</v>
      </c>
      <c r="C43" s="140" t="s">
        <v>113</v>
      </c>
      <c r="D43" s="144" t="s">
        <v>16</v>
      </c>
      <c r="E43" s="156" t="s">
        <v>114</v>
      </c>
      <c r="F43" s="143" t="s">
        <v>17</v>
      </c>
      <c r="G43" s="143" t="s">
        <v>17</v>
      </c>
      <c r="H43" s="143" t="s">
        <v>17</v>
      </c>
    </row>
    <row r="44" spans="1:8">
      <c r="A44" s="147"/>
      <c r="B44" s="140" t="s">
        <v>115</v>
      </c>
      <c r="C44" s="140" t="s">
        <v>116</v>
      </c>
      <c r="D44" s="141" t="s">
        <v>16</v>
      </c>
      <c r="E44" s="156"/>
      <c r="F44" s="143" t="s">
        <v>26</v>
      </c>
      <c r="G44" s="143" t="s">
        <v>26</v>
      </c>
      <c r="H44" s="143" t="s">
        <v>26</v>
      </c>
    </row>
    <row r="45" ht="27" spans="1:8">
      <c r="A45" s="139" t="s">
        <v>117</v>
      </c>
      <c r="B45" s="140" t="s">
        <v>118</v>
      </c>
      <c r="C45" s="140" t="s">
        <v>119</v>
      </c>
      <c r="D45" s="144" t="s">
        <v>16</v>
      </c>
      <c r="E45" s="156" t="s">
        <v>120</v>
      </c>
      <c r="F45" s="143" t="s">
        <v>17</v>
      </c>
      <c r="G45" s="143" t="s">
        <v>17</v>
      </c>
      <c r="H45" s="143" t="s">
        <v>17</v>
      </c>
    </row>
    <row r="46" ht="27" spans="1:8">
      <c r="A46" s="147"/>
      <c r="B46" s="140" t="s">
        <v>121</v>
      </c>
      <c r="C46" s="140" t="s">
        <v>122</v>
      </c>
      <c r="D46" s="144" t="s">
        <v>16</v>
      </c>
      <c r="E46" s="156" t="s">
        <v>120</v>
      </c>
      <c r="F46" s="143" t="s">
        <v>26</v>
      </c>
      <c r="G46" s="143" t="s">
        <v>26</v>
      </c>
      <c r="H46" s="143" t="s">
        <v>26</v>
      </c>
    </row>
    <row r="47" spans="1:8">
      <c r="A47" s="142"/>
      <c r="B47" s="140" t="s">
        <v>123</v>
      </c>
      <c r="C47" s="140" t="s">
        <v>124</v>
      </c>
      <c r="D47" s="144" t="s">
        <v>16</v>
      </c>
      <c r="E47" s="156" t="s">
        <v>16</v>
      </c>
      <c r="F47" s="143" t="s">
        <v>26</v>
      </c>
      <c r="G47" s="143" t="s">
        <v>26</v>
      </c>
      <c r="H47" s="143" t="s">
        <v>26</v>
      </c>
    </row>
    <row r="48" spans="1:8">
      <c r="A48" s="139" t="s">
        <v>125</v>
      </c>
      <c r="B48" s="140" t="s">
        <v>126</v>
      </c>
      <c r="C48" s="140" t="s">
        <v>127</v>
      </c>
      <c r="D48" s="141" t="s">
        <v>128</v>
      </c>
      <c r="E48" s="156" t="s">
        <v>129</v>
      </c>
      <c r="F48" s="143" t="s">
        <v>17</v>
      </c>
      <c r="G48" s="143" t="s">
        <v>17</v>
      </c>
      <c r="H48" s="143" t="s">
        <v>17</v>
      </c>
    </row>
    <row r="49" spans="1:8">
      <c r="A49" s="147"/>
      <c r="B49" s="140" t="s">
        <v>130</v>
      </c>
      <c r="C49" s="140" t="s">
        <v>131</v>
      </c>
      <c r="D49" s="141" t="s">
        <v>128</v>
      </c>
      <c r="E49" s="156" t="s">
        <v>129</v>
      </c>
      <c r="F49" s="143" t="s">
        <v>17</v>
      </c>
      <c r="G49" s="143" t="s">
        <v>17</v>
      </c>
      <c r="H49" s="143" t="s">
        <v>17</v>
      </c>
    </row>
    <row r="50" spans="1:8">
      <c r="A50" s="147"/>
      <c r="B50" s="140" t="s">
        <v>132</v>
      </c>
      <c r="C50" s="140" t="s">
        <v>133</v>
      </c>
      <c r="D50" s="141" t="s">
        <v>128</v>
      </c>
      <c r="E50" s="156" t="s">
        <v>129</v>
      </c>
      <c r="F50" s="143" t="s">
        <v>17</v>
      </c>
      <c r="G50" s="143" t="s">
        <v>17</v>
      </c>
      <c r="H50" s="143" t="s">
        <v>17</v>
      </c>
    </row>
    <row r="51" spans="1:8">
      <c r="A51" s="147"/>
      <c r="B51" s="140" t="s">
        <v>134</v>
      </c>
      <c r="C51" s="140" t="s">
        <v>135</v>
      </c>
      <c r="D51" s="141" t="s">
        <v>128</v>
      </c>
      <c r="E51" s="156" t="s">
        <v>129</v>
      </c>
      <c r="F51" s="143" t="s">
        <v>17</v>
      </c>
      <c r="G51" s="143" t="s">
        <v>17</v>
      </c>
      <c r="H51" s="143" t="s">
        <v>17</v>
      </c>
    </row>
    <row r="52" ht="54" spans="1:8">
      <c r="A52" s="147"/>
      <c r="B52" s="140" t="s">
        <v>136</v>
      </c>
      <c r="C52" s="140" t="s">
        <v>137</v>
      </c>
      <c r="D52" s="141" t="s">
        <v>16</v>
      </c>
      <c r="E52" s="156" t="s">
        <v>138</v>
      </c>
      <c r="F52" s="143" t="s">
        <v>17</v>
      </c>
      <c r="G52" s="143" t="s">
        <v>17</v>
      </c>
      <c r="H52" s="143" t="s">
        <v>17</v>
      </c>
    </row>
    <row r="53" spans="1:8">
      <c r="A53" s="147"/>
      <c r="B53" s="140" t="s">
        <v>139</v>
      </c>
      <c r="C53" s="140" t="s">
        <v>140</v>
      </c>
      <c r="D53" s="141" t="s">
        <v>16</v>
      </c>
      <c r="E53" s="156"/>
      <c r="F53" s="143" t="s">
        <v>26</v>
      </c>
      <c r="G53" s="143" t="s">
        <v>26</v>
      </c>
      <c r="H53" s="143" t="s">
        <v>26</v>
      </c>
    </row>
    <row r="54" ht="27" customHeight="1" spans="1:8">
      <c r="A54" s="139" t="s">
        <v>141</v>
      </c>
      <c r="B54" s="140" t="s">
        <v>142</v>
      </c>
      <c r="C54" s="140" t="s">
        <v>143</v>
      </c>
      <c r="D54" s="143" t="s">
        <v>144</v>
      </c>
      <c r="E54" s="156"/>
      <c r="F54" s="143" t="s">
        <v>17</v>
      </c>
      <c r="G54" s="143" t="s">
        <v>17</v>
      </c>
      <c r="H54" s="143" t="s">
        <v>17</v>
      </c>
    </row>
    <row r="55" ht="27" spans="1:8">
      <c r="A55" s="147"/>
      <c r="B55" s="140" t="s">
        <v>145</v>
      </c>
      <c r="C55" s="140" t="s">
        <v>146</v>
      </c>
      <c r="D55" s="141" t="s">
        <v>16</v>
      </c>
      <c r="E55" s="156"/>
      <c r="F55" s="143" t="s">
        <v>17</v>
      </c>
      <c r="G55" s="143" t="s">
        <v>17</v>
      </c>
      <c r="H55" s="143" t="s">
        <v>17</v>
      </c>
    </row>
    <row r="56" ht="27" spans="1:8">
      <c r="A56" s="142"/>
      <c r="B56" s="151" t="s">
        <v>147</v>
      </c>
      <c r="C56" s="152" t="s">
        <v>148</v>
      </c>
      <c r="D56" s="143" t="s">
        <v>144</v>
      </c>
      <c r="E56" s="156"/>
      <c r="F56" s="143" t="s">
        <v>26</v>
      </c>
      <c r="G56" s="143" t="s">
        <v>26</v>
      </c>
      <c r="H56" s="143" t="s">
        <v>26</v>
      </c>
    </row>
    <row r="57" ht="121.5" spans="1:8">
      <c r="A57" s="139" t="s">
        <v>149</v>
      </c>
      <c r="B57" s="140" t="s">
        <v>150</v>
      </c>
      <c r="C57" s="140" t="s">
        <v>151</v>
      </c>
      <c r="D57" s="143" t="s">
        <v>144</v>
      </c>
      <c r="E57" s="156"/>
      <c r="F57" s="143" t="s">
        <v>17</v>
      </c>
      <c r="G57" s="143" t="s">
        <v>17</v>
      </c>
      <c r="H57" s="143" t="s">
        <v>17</v>
      </c>
    </row>
    <row r="58" ht="40.5" spans="1:8">
      <c r="A58" s="147"/>
      <c r="B58" s="140" t="s">
        <v>152</v>
      </c>
      <c r="C58" s="140" t="s">
        <v>153</v>
      </c>
      <c r="D58" s="143" t="s">
        <v>16</v>
      </c>
      <c r="E58" s="156"/>
      <c r="F58" s="143" t="s">
        <v>17</v>
      </c>
      <c r="G58" s="143" t="s">
        <v>17</v>
      </c>
      <c r="H58" s="143" t="s">
        <v>17</v>
      </c>
    </row>
    <row r="59" ht="94.5" spans="1:8">
      <c r="A59" s="147"/>
      <c r="B59" s="140" t="s">
        <v>154</v>
      </c>
      <c r="C59" s="140" t="s">
        <v>155</v>
      </c>
      <c r="D59" s="143" t="s">
        <v>144</v>
      </c>
      <c r="E59" s="152"/>
      <c r="F59" s="143" t="s">
        <v>26</v>
      </c>
      <c r="G59" s="143"/>
      <c r="H59" s="143" t="s">
        <v>26</v>
      </c>
    </row>
    <row r="60" ht="40.5" spans="1:8">
      <c r="A60" s="147"/>
      <c r="B60" s="140" t="s">
        <v>156</v>
      </c>
      <c r="C60" s="140" t="s">
        <v>157</v>
      </c>
      <c r="D60" s="143" t="s">
        <v>16</v>
      </c>
      <c r="E60" s="152"/>
      <c r="F60" s="143" t="s">
        <v>26</v>
      </c>
      <c r="G60" s="143"/>
      <c r="H60" s="143" t="s">
        <v>26</v>
      </c>
    </row>
    <row r="61" ht="40.5" spans="1:8">
      <c r="A61" s="147"/>
      <c r="B61" s="162" t="s">
        <v>158</v>
      </c>
      <c r="C61" s="153" t="s">
        <v>159</v>
      </c>
      <c r="D61" s="143" t="s">
        <v>144</v>
      </c>
      <c r="E61" s="156"/>
      <c r="F61" s="143" t="s">
        <v>17</v>
      </c>
      <c r="G61" s="143" t="s">
        <v>17</v>
      </c>
      <c r="H61" s="143" t="s">
        <v>17</v>
      </c>
    </row>
    <row r="62" ht="40.5" spans="1:8">
      <c r="A62" s="147"/>
      <c r="B62" s="151" t="s">
        <v>160</v>
      </c>
      <c r="C62" s="152" t="s">
        <v>161</v>
      </c>
      <c r="D62" s="143" t="s">
        <v>16</v>
      </c>
      <c r="E62" s="156"/>
      <c r="F62" s="143" t="s">
        <v>17</v>
      </c>
      <c r="G62" s="143" t="s">
        <v>17</v>
      </c>
      <c r="H62" s="143" t="s">
        <v>17</v>
      </c>
    </row>
    <row r="63" ht="54" spans="1:8">
      <c r="A63" s="147"/>
      <c r="B63" s="151" t="s">
        <v>162</v>
      </c>
      <c r="C63" s="152" t="s">
        <v>163</v>
      </c>
      <c r="D63" s="143" t="s">
        <v>16</v>
      </c>
      <c r="E63" s="152" t="s">
        <v>164</v>
      </c>
      <c r="F63" s="143" t="s">
        <v>17</v>
      </c>
      <c r="G63" s="143" t="s">
        <v>17</v>
      </c>
      <c r="H63" s="143" t="s">
        <v>17</v>
      </c>
    </row>
    <row r="64" spans="1:8">
      <c r="A64" s="147"/>
      <c r="B64" s="151" t="s">
        <v>165</v>
      </c>
      <c r="C64" s="151" t="s">
        <v>166</v>
      </c>
      <c r="D64" s="141" t="s">
        <v>16</v>
      </c>
      <c r="E64" s="156"/>
      <c r="F64" s="143" t="s">
        <v>26</v>
      </c>
      <c r="G64" s="143" t="s">
        <v>26</v>
      </c>
      <c r="H64" s="143" t="s">
        <v>26</v>
      </c>
    </row>
    <row r="65" ht="67.5" spans="1:8">
      <c r="A65" s="139" t="s">
        <v>167</v>
      </c>
      <c r="B65" s="140" t="s">
        <v>168</v>
      </c>
      <c r="C65" s="140" t="s">
        <v>169</v>
      </c>
      <c r="D65" s="143" t="s">
        <v>16</v>
      </c>
      <c r="E65" s="156" t="s">
        <v>170</v>
      </c>
      <c r="F65" s="143" t="s">
        <v>17</v>
      </c>
      <c r="G65" s="143" t="s">
        <v>17</v>
      </c>
      <c r="H65" s="143" t="s">
        <v>17</v>
      </c>
    </row>
    <row r="66" ht="40.5" spans="1:8">
      <c r="A66" s="147"/>
      <c r="B66" s="140" t="s">
        <v>171</v>
      </c>
      <c r="C66" s="140" t="s">
        <v>172</v>
      </c>
      <c r="D66" s="143" t="s">
        <v>16</v>
      </c>
      <c r="E66" s="156" t="s">
        <v>173</v>
      </c>
      <c r="F66" s="143" t="s">
        <v>17</v>
      </c>
      <c r="G66" s="143" t="s">
        <v>17</v>
      </c>
      <c r="H66" s="143" t="s">
        <v>17</v>
      </c>
    </row>
    <row r="67" ht="40.5" spans="1:8">
      <c r="A67" s="139" t="s">
        <v>174</v>
      </c>
      <c r="B67" s="151" t="s">
        <v>175</v>
      </c>
      <c r="C67" s="152" t="s">
        <v>176</v>
      </c>
      <c r="D67" s="143" t="s">
        <v>16</v>
      </c>
      <c r="E67" s="152" t="s">
        <v>177</v>
      </c>
      <c r="F67" s="143" t="s">
        <v>17</v>
      </c>
      <c r="G67" s="143" t="s">
        <v>17</v>
      </c>
      <c r="H67" s="143" t="s">
        <v>17</v>
      </c>
    </row>
    <row r="68" ht="26.25" customHeight="1" spans="1:8">
      <c r="A68" s="142"/>
      <c r="B68" s="151" t="s">
        <v>178</v>
      </c>
      <c r="C68" s="152" t="s">
        <v>179</v>
      </c>
      <c r="D68" s="143" t="s">
        <v>16</v>
      </c>
      <c r="E68" s="156"/>
      <c r="F68" s="143" t="s">
        <v>26</v>
      </c>
      <c r="G68" s="143" t="s">
        <v>26</v>
      </c>
      <c r="H68" s="143" t="s">
        <v>26</v>
      </c>
    </row>
    <row r="69" ht="81" spans="1:8">
      <c r="A69" s="147" t="s">
        <v>180</v>
      </c>
      <c r="B69" s="140" t="s">
        <v>181</v>
      </c>
      <c r="C69" s="140" t="s">
        <v>182</v>
      </c>
      <c r="D69" s="143" t="s">
        <v>16</v>
      </c>
      <c r="E69" s="156" t="s">
        <v>183</v>
      </c>
      <c r="F69" s="143" t="s">
        <v>17</v>
      </c>
      <c r="G69" s="143"/>
      <c r="H69" s="143"/>
    </row>
    <row r="70" spans="1:8">
      <c r="A70" s="147"/>
      <c r="B70" s="140" t="s">
        <v>184</v>
      </c>
      <c r="C70" s="140" t="s">
        <v>185</v>
      </c>
      <c r="D70" s="141" t="s">
        <v>16</v>
      </c>
      <c r="E70" s="158"/>
      <c r="F70" s="143" t="s">
        <v>26</v>
      </c>
      <c r="G70" s="143"/>
      <c r="H70" s="143"/>
    </row>
    <row r="71" ht="27" spans="1:8">
      <c r="A71" s="147"/>
      <c r="B71" s="140" t="s">
        <v>186</v>
      </c>
      <c r="C71" s="140" t="s">
        <v>187</v>
      </c>
      <c r="D71" s="144" t="s">
        <v>144</v>
      </c>
      <c r="E71" s="158"/>
      <c r="F71" s="143" t="s">
        <v>17</v>
      </c>
      <c r="G71" s="143"/>
      <c r="H71" s="143"/>
    </row>
    <row r="72" ht="94.5" spans="1:8">
      <c r="A72" s="147"/>
      <c r="B72" s="140" t="s">
        <v>188</v>
      </c>
      <c r="C72" s="140" t="s">
        <v>189</v>
      </c>
      <c r="D72" s="143" t="s">
        <v>16</v>
      </c>
      <c r="E72" s="156" t="s">
        <v>190</v>
      </c>
      <c r="F72" s="143" t="s">
        <v>17</v>
      </c>
      <c r="G72" s="143"/>
      <c r="H72" s="143"/>
    </row>
    <row r="73" spans="1:8">
      <c r="A73" s="147"/>
      <c r="B73" s="140" t="s">
        <v>191</v>
      </c>
      <c r="C73" s="140" t="s">
        <v>192</v>
      </c>
      <c r="D73" s="141" t="s">
        <v>16</v>
      </c>
      <c r="E73" s="159"/>
      <c r="F73" s="143" t="s">
        <v>26</v>
      </c>
      <c r="G73" s="143"/>
      <c r="H73" s="143"/>
    </row>
    <row r="74" ht="67.5" spans="1:8">
      <c r="A74" s="139" t="s">
        <v>193</v>
      </c>
      <c r="B74" s="140" t="s">
        <v>194</v>
      </c>
      <c r="C74" s="140" t="s">
        <v>195</v>
      </c>
      <c r="D74" s="143" t="s">
        <v>16</v>
      </c>
      <c r="E74" s="156" t="s">
        <v>196</v>
      </c>
      <c r="F74" s="143"/>
      <c r="G74" s="143" t="s">
        <v>17</v>
      </c>
      <c r="H74" s="143"/>
    </row>
    <row r="75" spans="1:8">
      <c r="A75" s="147"/>
      <c r="B75" s="140" t="s">
        <v>197</v>
      </c>
      <c r="C75" s="140" t="s">
        <v>198</v>
      </c>
      <c r="D75" s="141" t="s">
        <v>16</v>
      </c>
      <c r="E75" s="156"/>
      <c r="F75" s="143"/>
      <c r="G75" s="143" t="s">
        <v>26</v>
      </c>
      <c r="H75" s="143"/>
    </row>
    <row r="76" ht="54" spans="1:8">
      <c r="A76" s="147"/>
      <c r="B76" s="140" t="s">
        <v>199</v>
      </c>
      <c r="C76" s="140" t="s">
        <v>195</v>
      </c>
      <c r="D76" s="143" t="s">
        <v>16</v>
      </c>
      <c r="E76" s="156" t="s">
        <v>200</v>
      </c>
      <c r="F76" s="143"/>
      <c r="G76" s="143" t="s">
        <v>17</v>
      </c>
      <c r="H76" s="143"/>
    </row>
    <row r="77" ht="24.75" customHeight="1" spans="1:8">
      <c r="A77" s="147"/>
      <c r="B77" s="140" t="s">
        <v>201</v>
      </c>
      <c r="C77" s="140" t="s">
        <v>202</v>
      </c>
      <c r="D77" s="141" t="s">
        <v>16</v>
      </c>
      <c r="E77" s="156"/>
      <c r="F77" s="143"/>
      <c r="G77" s="143" t="s">
        <v>26</v>
      </c>
      <c r="H77" s="143"/>
    </row>
    <row r="78" ht="27" spans="1:8">
      <c r="A78" s="147"/>
      <c r="B78" s="140" t="s">
        <v>203</v>
      </c>
      <c r="C78" s="140" t="s">
        <v>204</v>
      </c>
      <c r="D78" s="143" t="s">
        <v>144</v>
      </c>
      <c r="E78" s="156"/>
      <c r="F78" s="143"/>
      <c r="G78" s="143" t="s">
        <v>17</v>
      </c>
      <c r="H78" s="143"/>
    </row>
    <row r="79" ht="40.5" spans="1:8">
      <c r="A79" s="147"/>
      <c r="B79" s="140" t="s">
        <v>205</v>
      </c>
      <c r="C79" s="140" t="s">
        <v>206</v>
      </c>
      <c r="D79" s="143" t="s">
        <v>16</v>
      </c>
      <c r="E79" s="156"/>
      <c r="F79" s="143"/>
      <c r="G79" s="143" t="s">
        <v>17</v>
      </c>
      <c r="H79" s="143"/>
    </row>
    <row r="80" ht="303.95" customHeight="1" spans="1:8">
      <c r="A80" s="147"/>
      <c r="B80" s="159" t="s">
        <v>207</v>
      </c>
      <c r="C80" s="159" t="s">
        <v>195</v>
      </c>
      <c r="D80" s="143" t="s">
        <v>16</v>
      </c>
      <c r="E80" s="159" t="s">
        <v>208</v>
      </c>
      <c r="F80" s="143"/>
      <c r="G80" s="143" t="s">
        <v>17</v>
      </c>
      <c r="H80" s="143"/>
    </row>
    <row r="81" spans="1:8">
      <c r="A81" s="142"/>
      <c r="B81" s="159" t="s">
        <v>209</v>
      </c>
      <c r="C81" s="152" t="s">
        <v>210</v>
      </c>
      <c r="D81" s="163" t="s">
        <v>16</v>
      </c>
      <c r="E81" s="159"/>
      <c r="F81" s="143"/>
      <c r="G81" s="143" t="s">
        <v>26</v>
      </c>
      <c r="H81" s="143"/>
    </row>
    <row r="82" spans="1:8">
      <c r="A82" s="147" t="s">
        <v>211</v>
      </c>
      <c r="B82" s="140" t="s">
        <v>212</v>
      </c>
      <c r="C82" s="140" t="s">
        <v>213</v>
      </c>
      <c r="D82" s="143" t="s">
        <v>16</v>
      </c>
      <c r="E82" s="156"/>
      <c r="F82" s="143" t="s">
        <v>67</v>
      </c>
      <c r="G82" s="143" t="s">
        <v>67</v>
      </c>
      <c r="H82" s="143" t="s">
        <v>67</v>
      </c>
    </row>
    <row r="83" spans="1:8">
      <c r="A83" s="142"/>
      <c r="B83" s="140" t="s">
        <v>214</v>
      </c>
      <c r="C83" s="140" t="s">
        <v>215</v>
      </c>
      <c r="D83" s="141" t="s">
        <v>128</v>
      </c>
      <c r="E83" s="156" t="s">
        <v>129</v>
      </c>
      <c r="F83" s="143" t="s">
        <v>17</v>
      </c>
      <c r="G83" s="143" t="s">
        <v>17</v>
      </c>
      <c r="H83" s="143" t="s">
        <v>17</v>
      </c>
    </row>
  </sheetData>
  <mergeCells count="23">
    <mergeCell ref="F1:H1"/>
    <mergeCell ref="A1:A2"/>
    <mergeCell ref="A3:A4"/>
    <mergeCell ref="A5:A20"/>
    <mergeCell ref="A21:A22"/>
    <mergeCell ref="A23:A24"/>
    <mergeCell ref="A25:A26"/>
    <mergeCell ref="A27:A29"/>
    <mergeCell ref="A30:A42"/>
    <mergeCell ref="A43:A44"/>
    <mergeCell ref="A45:A47"/>
    <mergeCell ref="A48:A53"/>
    <mergeCell ref="A54:A56"/>
    <mergeCell ref="A57:A64"/>
    <mergeCell ref="A65:A66"/>
    <mergeCell ref="A67:A68"/>
    <mergeCell ref="A69:A73"/>
    <mergeCell ref="A74:A81"/>
    <mergeCell ref="A82:A83"/>
    <mergeCell ref="B1:B2"/>
    <mergeCell ref="C1:C2"/>
    <mergeCell ref="D1:D2"/>
    <mergeCell ref="E1:E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workbookViewId="0">
      <pane ySplit="2" topLeftCell="A3" activePane="bottomLeft" state="frozen"/>
      <selection/>
      <selection pane="bottomLeft" activeCell="G96" sqref="G96"/>
    </sheetView>
  </sheetViews>
  <sheetFormatPr defaultColWidth="9" defaultRowHeight="13.5" outlineLevelCol="7"/>
  <cols>
    <col min="1" max="1" width="12.1272727272727" style="135" customWidth="1"/>
    <col min="2" max="2" width="22.2545454545455" customWidth="1"/>
    <col min="3" max="3" width="73.6272727272727" customWidth="1"/>
    <col min="4" max="4" width="11.3727272727273" style="135" customWidth="1"/>
    <col min="5" max="5" width="42.2545454545455" customWidth="1"/>
    <col min="6" max="6" width="9.25454545454545" style="135" customWidth="1"/>
    <col min="7" max="8" width="9" style="135" customWidth="1"/>
  </cols>
  <sheetData>
    <row r="1" spans="1:8">
      <c r="A1" s="136" t="s">
        <v>5</v>
      </c>
      <c r="B1" s="136" t="s">
        <v>6</v>
      </c>
      <c r="C1" s="136" t="s">
        <v>0</v>
      </c>
      <c r="D1" s="137" t="s">
        <v>7</v>
      </c>
      <c r="E1" s="136" t="s">
        <v>8</v>
      </c>
      <c r="F1" s="136" t="s">
        <v>9</v>
      </c>
      <c r="G1" s="136"/>
      <c r="H1" s="136"/>
    </row>
    <row r="2" ht="27.95" customHeight="1" spans="1:8">
      <c r="A2" s="136"/>
      <c r="B2" s="136"/>
      <c r="C2" s="136"/>
      <c r="D2" s="138"/>
      <c r="E2" s="136"/>
      <c r="F2" s="154" t="s">
        <v>10</v>
      </c>
      <c r="G2" s="136" t="s">
        <v>11</v>
      </c>
      <c r="H2" s="136" t="s">
        <v>12</v>
      </c>
    </row>
    <row r="3" ht="21.95" customHeight="1" spans="1:8">
      <c r="A3" s="139" t="s">
        <v>13</v>
      </c>
      <c r="B3" s="140" t="s">
        <v>14</v>
      </c>
      <c r="C3" s="140" t="s">
        <v>15</v>
      </c>
      <c r="D3" s="141" t="s">
        <v>16</v>
      </c>
      <c r="E3" s="155"/>
      <c r="F3" s="144" t="s">
        <v>17</v>
      </c>
      <c r="G3" s="144" t="s">
        <v>17</v>
      </c>
      <c r="H3" s="144" t="s">
        <v>17</v>
      </c>
    </row>
    <row r="4" ht="27" spans="1:8">
      <c r="A4" s="142"/>
      <c r="B4" s="140" t="s">
        <v>18</v>
      </c>
      <c r="C4" s="140" t="s">
        <v>19</v>
      </c>
      <c r="D4" s="141" t="s">
        <v>16</v>
      </c>
      <c r="E4" s="155"/>
      <c r="F4" s="144" t="s">
        <v>17</v>
      </c>
      <c r="G4" s="144" t="s">
        <v>17</v>
      </c>
      <c r="H4" s="144" t="s">
        <v>17</v>
      </c>
    </row>
    <row r="5" ht="94.5" spans="1:8">
      <c r="A5" s="143" t="s">
        <v>20</v>
      </c>
      <c r="B5" s="140" t="s">
        <v>21</v>
      </c>
      <c r="C5" s="140" t="s">
        <v>22</v>
      </c>
      <c r="D5" s="141" t="s">
        <v>16</v>
      </c>
      <c r="E5" s="156" t="s">
        <v>23</v>
      </c>
      <c r="F5" s="144" t="s">
        <v>17</v>
      </c>
      <c r="G5" s="144" t="s">
        <v>17</v>
      </c>
      <c r="H5" s="144" t="s">
        <v>17</v>
      </c>
    </row>
    <row r="6" spans="1:8">
      <c r="A6" s="143"/>
      <c r="B6" s="140" t="s">
        <v>24</v>
      </c>
      <c r="C6" s="140" t="s">
        <v>25</v>
      </c>
      <c r="D6" s="141" t="s">
        <v>16</v>
      </c>
      <c r="E6" s="157"/>
      <c r="F6" s="143" t="s">
        <v>26</v>
      </c>
      <c r="G6" s="143" t="s">
        <v>26</v>
      </c>
      <c r="H6" s="143" t="s">
        <v>26</v>
      </c>
    </row>
    <row r="7" ht="94.5" spans="1:8">
      <c r="A7" s="143"/>
      <c r="B7" s="140" t="s">
        <v>27</v>
      </c>
      <c r="C7" s="140" t="s">
        <v>28</v>
      </c>
      <c r="D7" s="141" t="s">
        <v>16</v>
      </c>
      <c r="E7" s="157" t="s">
        <v>29</v>
      </c>
      <c r="F7" s="144" t="s">
        <v>17</v>
      </c>
      <c r="G7" s="144" t="s">
        <v>17</v>
      </c>
      <c r="H7" s="144" t="s">
        <v>17</v>
      </c>
    </row>
    <row r="8" spans="1:8">
      <c r="A8" s="143"/>
      <c r="B8" s="140" t="s">
        <v>30</v>
      </c>
      <c r="C8" s="140" t="s">
        <v>31</v>
      </c>
      <c r="D8" s="141" t="s">
        <v>16</v>
      </c>
      <c r="E8" s="155"/>
      <c r="F8" s="143" t="s">
        <v>26</v>
      </c>
      <c r="G8" s="143" t="s">
        <v>26</v>
      </c>
      <c r="H8" s="143" t="s">
        <v>26</v>
      </c>
    </row>
    <row r="9" ht="67.5" spans="1:8">
      <c r="A9" s="143"/>
      <c r="B9" s="140" t="s">
        <v>32</v>
      </c>
      <c r="C9" s="140" t="s">
        <v>33</v>
      </c>
      <c r="D9" s="141" t="s">
        <v>16</v>
      </c>
      <c r="E9" s="155"/>
      <c r="F9" s="144" t="s">
        <v>17</v>
      </c>
      <c r="G9" s="144" t="s">
        <v>17</v>
      </c>
      <c r="H9" s="144" t="s">
        <v>17</v>
      </c>
    </row>
    <row r="10" ht="39.95" customHeight="1" spans="1:8">
      <c r="A10" s="143"/>
      <c r="B10" s="140" t="s">
        <v>34</v>
      </c>
      <c r="C10" s="140" t="s">
        <v>35</v>
      </c>
      <c r="D10" s="141" t="s">
        <v>16</v>
      </c>
      <c r="E10" s="155"/>
      <c r="F10" s="144" t="s">
        <v>17</v>
      </c>
      <c r="G10" s="144" t="s">
        <v>17</v>
      </c>
      <c r="H10" s="144" t="s">
        <v>17</v>
      </c>
    </row>
    <row r="11" ht="67.5" spans="1:8">
      <c r="A11" s="143"/>
      <c r="B11" s="140" t="s">
        <v>36</v>
      </c>
      <c r="C11" s="140" t="s">
        <v>37</v>
      </c>
      <c r="D11" s="141" t="s">
        <v>16</v>
      </c>
      <c r="E11" s="155"/>
      <c r="F11" s="144" t="s">
        <v>17</v>
      </c>
      <c r="G11" s="144" t="s">
        <v>17</v>
      </c>
      <c r="H11" s="144" t="s">
        <v>17</v>
      </c>
    </row>
    <row r="12" spans="1:8">
      <c r="A12" s="143"/>
      <c r="B12" s="140" t="s">
        <v>38</v>
      </c>
      <c r="C12" s="140" t="s">
        <v>39</v>
      </c>
      <c r="D12" s="141" t="s">
        <v>16</v>
      </c>
      <c r="E12" s="155"/>
      <c r="F12" s="144" t="s">
        <v>17</v>
      </c>
      <c r="G12" s="144" t="s">
        <v>17</v>
      </c>
      <c r="H12" s="144" t="s">
        <v>17</v>
      </c>
    </row>
    <row r="13" ht="108" spans="1:8">
      <c r="A13" s="143"/>
      <c r="B13" s="140" t="s">
        <v>40</v>
      </c>
      <c r="C13" s="140" t="s">
        <v>41</v>
      </c>
      <c r="D13" s="141" t="s">
        <v>16</v>
      </c>
      <c r="E13" s="156" t="s">
        <v>42</v>
      </c>
      <c r="F13" s="144" t="s">
        <v>17</v>
      </c>
      <c r="G13" s="144" t="s">
        <v>17</v>
      </c>
      <c r="H13" s="144" t="s">
        <v>17</v>
      </c>
    </row>
    <row r="14" spans="1:8">
      <c r="A14" s="143"/>
      <c r="B14" s="140" t="s">
        <v>43</v>
      </c>
      <c r="C14" s="140" t="s">
        <v>44</v>
      </c>
      <c r="D14" s="141" t="s">
        <v>16</v>
      </c>
      <c r="E14" s="157"/>
      <c r="F14" s="143" t="s">
        <v>26</v>
      </c>
      <c r="G14" s="143" t="s">
        <v>26</v>
      </c>
      <c r="H14" s="143" t="s">
        <v>26</v>
      </c>
    </row>
    <row r="15" ht="94.5" spans="1:8">
      <c r="A15" s="143"/>
      <c r="B15" s="140" t="s">
        <v>45</v>
      </c>
      <c r="C15" s="140" t="s">
        <v>46</v>
      </c>
      <c r="D15" s="141" t="s">
        <v>16</v>
      </c>
      <c r="E15" s="157" t="s">
        <v>29</v>
      </c>
      <c r="F15" s="144" t="s">
        <v>17</v>
      </c>
      <c r="G15" s="144" t="s">
        <v>17</v>
      </c>
      <c r="H15" s="144" t="s">
        <v>17</v>
      </c>
    </row>
    <row r="16" spans="1:8">
      <c r="A16" s="143"/>
      <c r="B16" s="140" t="s">
        <v>47</v>
      </c>
      <c r="C16" s="140" t="s">
        <v>48</v>
      </c>
      <c r="D16" s="141" t="s">
        <v>16</v>
      </c>
      <c r="E16" s="155"/>
      <c r="F16" s="143" t="s">
        <v>26</v>
      </c>
      <c r="G16" s="143" t="s">
        <v>26</v>
      </c>
      <c r="H16" s="143" t="s">
        <v>26</v>
      </c>
    </row>
    <row r="17" ht="81" spans="1:8">
      <c r="A17" s="143"/>
      <c r="B17" s="140" t="s">
        <v>49</v>
      </c>
      <c r="C17" s="140" t="s">
        <v>50</v>
      </c>
      <c r="D17" s="141" t="s">
        <v>16</v>
      </c>
      <c r="E17" s="155"/>
      <c r="F17" s="144" t="s">
        <v>17</v>
      </c>
      <c r="G17" s="144" t="s">
        <v>17</v>
      </c>
      <c r="H17" s="144" t="s">
        <v>17</v>
      </c>
    </row>
    <row r="18" ht="27" spans="1:8">
      <c r="A18" s="143"/>
      <c r="B18" s="140" t="s">
        <v>51</v>
      </c>
      <c r="C18" s="140" t="s">
        <v>35</v>
      </c>
      <c r="D18" s="141" t="s">
        <v>16</v>
      </c>
      <c r="E18" s="155"/>
      <c r="F18" s="144" t="s">
        <v>17</v>
      </c>
      <c r="G18" s="144" t="s">
        <v>17</v>
      </c>
      <c r="H18" s="144" t="s">
        <v>17</v>
      </c>
    </row>
    <row r="19" ht="81" spans="1:8">
      <c r="A19" s="143"/>
      <c r="B19" s="140" t="s">
        <v>52</v>
      </c>
      <c r="C19" s="140" t="s">
        <v>53</v>
      </c>
      <c r="D19" s="141" t="s">
        <v>16</v>
      </c>
      <c r="E19" s="155"/>
      <c r="F19" s="144" t="s">
        <v>17</v>
      </c>
      <c r="G19" s="144" t="s">
        <v>17</v>
      </c>
      <c r="H19" s="144" t="s">
        <v>17</v>
      </c>
    </row>
    <row r="20" spans="1:8">
      <c r="A20" s="143"/>
      <c r="B20" s="140" t="s">
        <v>54</v>
      </c>
      <c r="C20" s="140" t="s">
        <v>55</v>
      </c>
      <c r="D20" s="141" t="s">
        <v>16</v>
      </c>
      <c r="E20" s="155"/>
      <c r="F20" s="144" t="s">
        <v>17</v>
      </c>
      <c r="G20" s="144" t="s">
        <v>17</v>
      </c>
      <c r="H20" s="144" t="s">
        <v>17</v>
      </c>
    </row>
    <row r="21" ht="60" customHeight="1" spans="1:8">
      <c r="A21" s="144" t="s">
        <v>62</v>
      </c>
      <c r="B21" s="140" t="s">
        <v>63</v>
      </c>
      <c r="C21" s="140" t="s">
        <v>216</v>
      </c>
      <c r="D21" s="141" t="s">
        <v>16</v>
      </c>
      <c r="E21" s="155"/>
      <c r="F21" s="144" t="s">
        <v>17</v>
      </c>
      <c r="G21" s="144" t="s">
        <v>17</v>
      </c>
      <c r="H21" s="144" t="s">
        <v>17</v>
      </c>
    </row>
    <row r="22" ht="26.45" customHeight="1" spans="1:8">
      <c r="A22" s="144"/>
      <c r="B22" s="140" t="s">
        <v>65</v>
      </c>
      <c r="C22" s="140" t="s">
        <v>66</v>
      </c>
      <c r="D22" s="141" t="s">
        <v>16</v>
      </c>
      <c r="E22" s="155" t="s">
        <v>16</v>
      </c>
      <c r="F22" s="143" t="s">
        <v>67</v>
      </c>
      <c r="G22" s="143" t="s">
        <v>67</v>
      </c>
      <c r="H22" s="143" t="s">
        <v>67</v>
      </c>
    </row>
    <row r="23" ht="108" spans="1:8">
      <c r="A23" s="145" t="s">
        <v>68</v>
      </c>
      <c r="B23" s="140" t="s">
        <v>68</v>
      </c>
      <c r="C23" s="140" t="s">
        <v>69</v>
      </c>
      <c r="D23" s="141" t="s">
        <v>16</v>
      </c>
      <c r="E23" s="156" t="s">
        <v>70</v>
      </c>
      <c r="F23" s="143" t="s">
        <v>17</v>
      </c>
      <c r="G23" s="143" t="s">
        <v>17</v>
      </c>
      <c r="H23" s="143" t="s">
        <v>17</v>
      </c>
    </row>
    <row r="24" ht="20.25" customHeight="1" spans="1:8">
      <c r="A24" s="146"/>
      <c r="B24" s="140" t="s">
        <v>71</v>
      </c>
      <c r="C24" s="140" t="s">
        <v>72</v>
      </c>
      <c r="D24" s="141" t="s">
        <v>16</v>
      </c>
      <c r="E24" s="156"/>
      <c r="F24" s="143" t="s">
        <v>26</v>
      </c>
      <c r="G24" s="143" t="s">
        <v>26</v>
      </c>
      <c r="H24" s="143" t="s">
        <v>26</v>
      </c>
    </row>
    <row r="25" ht="27" spans="1:8">
      <c r="A25" s="139" t="s">
        <v>73</v>
      </c>
      <c r="B25" s="140" t="s">
        <v>74</v>
      </c>
      <c r="C25" s="140" t="s">
        <v>75</v>
      </c>
      <c r="D25" s="144" t="s">
        <v>16</v>
      </c>
      <c r="E25" s="156" t="s">
        <v>76</v>
      </c>
      <c r="F25" s="143"/>
      <c r="G25" s="143" t="s">
        <v>17</v>
      </c>
      <c r="H25" s="143"/>
    </row>
    <row r="26" ht="148.5" spans="1:8">
      <c r="A26" s="147"/>
      <c r="B26" s="140" t="s">
        <v>77</v>
      </c>
      <c r="C26" s="140" t="s">
        <v>78</v>
      </c>
      <c r="D26" s="144" t="s">
        <v>16</v>
      </c>
      <c r="E26" s="156" t="s">
        <v>79</v>
      </c>
      <c r="F26" s="143" t="s">
        <v>17</v>
      </c>
      <c r="G26" s="143"/>
      <c r="H26" s="143" t="s">
        <v>17</v>
      </c>
    </row>
    <row r="27" ht="148.5" spans="1:8">
      <c r="A27" s="147"/>
      <c r="B27" s="140" t="s">
        <v>80</v>
      </c>
      <c r="C27" s="140" t="s">
        <v>81</v>
      </c>
      <c r="D27" s="144" t="s">
        <v>16</v>
      </c>
      <c r="E27" s="156" t="s">
        <v>79</v>
      </c>
      <c r="F27" s="143" t="s">
        <v>17</v>
      </c>
      <c r="G27" s="143"/>
      <c r="H27" s="143" t="s">
        <v>17</v>
      </c>
    </row>
    <row r="28" ht="54" spans="1:8">
      <c r="A28" s="139" t="s">
        <v>82</v>
      </c>
      <c r="B28" s="140" t="s">
        <v>83</v>
      </c>
      <c r="C28" s="140" t="s">
        <v>84</v>
      </c>
      <c r="D28" s="141" t="s">
        <v>16</v>
      </c>
      <c r="E28" s="156" t="s">
        <v>85</v>
      </c>
      <c r="F28" s="143" t="s">
        <v>17</v>
      </c>
      <c r="G28" s="143" t="s">
        <v>17</v>
      </c>
      <c r="H28" s="143" t="s">
        <v>17</v>
      </c>
    </row>
    <row r="29" spans="1:8">
      <c r="A29" s="147"/>
      <c r="B29" s="140" t="s">
        <v>86</v>
      </c>
      <c r="C29" s="140" t="s">
        <v>87</v>
      </c>
      <c r="D29" s="141" t="s">
        <v>16</v>
      </c>
      <c r="E29" s="156"/>
      <c r="F29" s="143" t="s">
        <v>26</v>
      </c>
      <c r="G29" s="143" t="s">
        <v>26</v>
      </c>
      <c r="H29" s="143" t="s">
        <v>26</v>
      </c>
    </row>
    <row r="30" ht="243" spans="1:8">
      <c r="A30" s="147"/>
      <c r="B30" s="140" t="s">
        <v>88</v>
      </c>
      <c r="C30" s="140" t="s">
        <v>89</v>
      </c>
      <c r="D30" s="141" t="s">
        <v>16</v>
      </c>
      <c r="E30" s="156" t="s">
        <v>90</v>
      </c>
      <c r="F30" s="143" t="s">
        <v>17</v>
      </c>
      <c r="G30" s="143" t="s">
        <v>17</v>
      </c>
      <c r="H30" s="143" t="s">
        <v>17</v>
      </c>
    </row>
    <row r="31" spans="1:8">
      <c r="A31" s="147"/>
      <c r="B31" s="140" t="s">
        <v>91</v>
      </c>
      <c r="C31" s="140" t="s">
        <v>92</v>
      </c>
      <c r="D31" s="141" t="s">
        <v>16</v>
      </c>
      <c r="E31" s="156"/>
      <c r="F31" s="143" t="s">
        <v>26</v>
      </c>
      <c r="G31" s="143" t="s">
        <v>26</v>
      </c>
      <c r="H31" s="143" t="s">
        <v>26</v>
      </c>
    </row>
    <row r="32" ht="94.5" spans="1:8">
      <c r="A32" s="147"/>
      <c r="B32" s="140" t="s">
        <v>93</v>
      </c>
      <c r="C32" s="140" t="s">
        <v>94</v>
      </c>
      <c r="D32" s="144" t="s">
        <v>16</v>
      </c>
      <c r="E32" s="156" t="s">
        <v>95</v>
      </c>
      <c r="F32" s="143" t="s">
        <v>17</v>
      </c>
      <c r="G32" s="143" t="s">
        <v>17</v>
      </c>
      <c r="H32" s="143" t="s">
        <v>17</v>
      </c>
    </row>
    <row r="33" ht="24" customHeight="1" spans="1:8">
      <c r="A33" s="147"/>
      <c r="B33" s="140" t="s">
        <v>96</v>
      </c>
      <c r="C33" s="140" t="s">
        <v>97</v>
      </c>
      <c r="D33" s="141" t="s">
        <v>16</v>
      </c>
      <c r="E33" s="156"/>
      <c r="F33" s="143" t="s">
        <v>26</v>
      </c>
      <c r="G33" s="143" t="s">
        <v>26</v>
      </c>
      <c r="H33" s="143" t="s">
        <v>26</v>
      </c>
    </row>
    <row r="34" ht="162" spans="1:8">
      <c r="A34" s="147"/>
      <c r="B34" s="140" t="s">
        <v>98</v>
      </c>
      <c r="C34" s="140" t="s">
        <v>99</v>
      </c>
      <c r="D34" s="144" t="s">
        <v>16</v>
      </c>
      <c r="E34" s="156"/>
      <c r="F34" s="143" t="s">
        <v>17</v>
      </c>
      <c r="G34" s="143" t="s">
        <v>17</v>
      </c>
      <c r="H34" s="143" t="s">
        <v>17</v>
      </c>
    </row>
    <row r="35" ht="44.1" customHeight="1" spans="1:8">
      <c r="A35" s="147"/>
      <c r="B35" s="140" t="s">
        <v>100</v>
      </c>
      <c r="C35" s="140" t="s">
        <v>101</v>
      </c>
      <c r="D35" s="144" t="s">
        <v>16</v>
      </c>
      <c r="E35" s="156"/>
      <c r="F35" s="143" t="s">
        <v>26</v>
      </c>
      <c r="G35" s="143" t="s">
        <v>26</v>
      </c>
      <c r="H35" s="143" t="s">
        <v>26</v>
      </c>
    </row>
    <row r="36" ht="94.5" spans="1:8">
      <c r="A36" s="147"/>
      <c r="B36" s="140" t="s">
        <v>102</v>
      </c>
      <c r="C36" s="140" t="s">
        <v>103</v>
      </c>
      <c r="D36" s="144" t="s">
        <v>16</v>
      </c>
      <c r="E36" s="156" t="s">
        <v>95</v>
      </c>
      <c r="F36" s="143" t="s">
        <v>26</v>
      </c>
      <c r="G36" s="143" t="s">
        <v>26</v>
      </c>
      <c r="H36" s="143" t="s">
        <v>26</v>
      </c>
    </row>
    <row r="37" ht="24" customHeight="1" spans="1:8">
      <c r="A37" s="147"/>
      <c r="B37" s="140" t="s">
        <v>104</v>
      </c>
      <c r="C37" s="140" t="s">
        <v>105</v>
      </c>
      <c r="D37" s="141" t="s">
        <v>16</v>
      </c>
      <c r="E37" s="156"/>
      <c r="F37" s="143" t="s">
        <v>26</v>
      </c>
      <c r="G37" s="143" t="s">
        <v>26</v>
      </c>
      <c r="H37" s="143" t="s">
        <v>26</v>
      </c>
    </row>
    <row r="38" ht="148.5" spans="1:8">
      <c r="A38" s="147"/>
      <c r="B38" s="140" t="s">
        <v>106</v>
      </c>
      <c r="C38" s="140" t="s">
        <v>107</v>
      </c>
      <c r="D38" s="144" t="s">
        <v>16</v>
      </c>
      <c r="E38" s="156"/>
      <c r="F38" s="143" t="s">
        <v>26</v>
      </c>
      <c r="G38" s="143" t="s">
        <v>26</v>
      </c>
      <c r="H38" s="143" t="s">
        <v>26</v>
      </c>
    </row>
    <row r="39" ht="50.1" customHeight="1" spans="1:8">
      <c r="A39" s="147"/>
      <c r="B39" s="140" t="s">
        <v>108</v>
      </c>
      <c r="C39" s="140" t="s">
        <v>101</v>
      </c>
      <c r="D39" s="144" t="s">
        <v>16</v>
      </c>
      <c r="E39" s="156"/>
      <c r="F39" s="143" t="s">
        <v>26</v>
      </c>
      <c r="G39" s="143" t="s">
        <v>26</v>
      </c>
      <c r="H39" s="143" t="s">
        <v>26</v>
      </c>
    </row>
    <row r="40" ht="21.95" customHeight="1" spans="1:8">
      <c r="A40" s="142"/>
      <c r="B40" s="140" t="s">
        <v>109</v>
      </c>
      <c r="C40" s="140" t="s">
        <v>110</v>
      </c>
      <c r="D40" s="144" t="s">
        <v>16</v>
      </c>
      <c r="E40" s="156"/>
      <c r="F40" s="143" t="s">
        <v>67</v>
      </c>
      <c r="G40" s="143" t="s">
        <v>67</v>
      </c>
      <c r="H40" s="143" t="s">
        <v>67</v>
      </c>
    </row>
    <row r="41" ht="67.5" spans="1:8">
      <c r="A41" s="139" t="s">
        <v>111</v>
      </c>
      <c r="B41" s="140" t="s">
        <v>112</v>
      </c>
      <c r="C41" s="140" t="s">
        <v>113</v>
      </c>
      <c r="D41" s="141" t="s">
        <v>16</v>
      </c>
      <c r="E41" s="156" t="s">
        <v>114</v>
      </c>
      <c r="F41" s="143" t="s">
        <v>17</v>
      </c>
      <c r="G41" s="143" t="s">
        <v>17</v>
      </c>
      <c r="H41" s="143" t="s">
        <v>17</v>
      </c>
    </row>
    <row r="42" spans="1:8">
      <c r="A42" s="147"/>
      <c r="B42" s="140" t="s">
        <v>115</v>
      </c>
      <c r="C42" s="140" t="s">
        <v>116</v>
      </c>
      <c r="D42" s="141" t="s">
        <v>16</v>
      </c>
      <c r="E42" s="156"/>
      <c r="F42" s="143" t="s">
        <v>26</v>
      </c>
      <c r="G42" s="143" t="s">
        <v>26</v>
      </c>
      <c r="H42" s="143" t="s">
        <v>26</v>
      </c>
    </row>
    <row r="43" ht="27" spans="1:8">
      <c r="A43" s="143" t="s">
        <v>117</v>
      </c>
      <c r="B43" s="140" t="s">
        <v>118</v>
      </c>
      <c r="C43" s="140" t="s">
        <v>119</v>
      </c>
      <c r="D43" s="141" t="s">
        <v>16</v>
      </c>
      <c r="E43" s="157" t="s">
        <v>120</v>
      </c>
      <c r="F43" s="144" t="s">
        <v>17</v>
      </c>
      <c r="G43" s="144" t="s">
        <v>17</v>
      </c>
      <c r="H43" s="144" t="s">
        <v>17</v>
      </c>
    </row>
    <row r="44" ht="27" spans="1:8">
      <c r="A44" s="143"/>
      <c r="B44" s="140" t="s">
        <v>121</v>
      </c>
      <c r="C44" s="140" t="s">
        <v>122</v>
      </c>
      <c r="D44" s="141" t="s">
        <v>16</v>
      </c>
      <c r="E44" s="157" t="s">
        <v>120</v>
      </c>
      <c r="F44" s="143" t="s">
        <v>26</v>
      </c>
      <c r="G44" s="143" t="s">
        <v>26</v>
      </c>
      <c r="H44" s="143" t="s">
        <v>26</v>
      </c>
    </row>
    <row r="45" ht="29.1" customHeight="1" spans="1:8">
      <c r="A45" s="143"/>
      <c r="B45" s="140" t="s">
        <v>123</v>
      </c>
      <c r="C45" s="140" t="s">
        <v>124</v>
      </c>
      <c r="D45" s="141" t="s">
        <v>16</v>
      </c>
      <c r="E45" s="155"/>
      <c r="F45" s="143" t="s">
        <v>26</v>
      </c>
      <c r="G45" s="143" t="s">
        <v>26</v>
      </c>
      <c r="H45" s="143" t="s">
        <v>26</v>
      </c>
    </row>
    <row r="46" ht="35.1" customHeight="1" spans="1:8">
      <c r="A46" s="143"/>
      <c r="B46" s="140" t="s">
        <v>217</v>
      </c>
      <c r="C46" s="140" t="s">
        <v>218</v>
      </c>
      <c r="D46" s="141" t="s">
        <v>144</v>
      </c>
      <c r="E46" s="155"/>
      <c r="F46" s="143" t="s">
        <v>26</v>
      </c>
      <c r="G46" s="143" t="s">
        <v>26</v>
      </c>
      <c r="H46" s="143" t="s">
        <v>26</v>
      </c>
    </row>
    <row r="47" ht="27" spans="1:8">
      <c r="A47" s="143"/>
      <c r="B47" s="140" t="s">
        <v>219</v>
      </c>
      <c r="C47" s="140" t="s">
        <v>220</v>
      </c>
      <c r="D47" s="141" t="s">
        <v>16</v>
      </c>
      <c r="E47" s="155"/>
      <c r="F47" s="143" t="s">
        <v>26</v>
      </c>
      <c r="G47" s="143" t="s">
        <v>26</v>
      </c>
      <c r="H47" s="143" t="s">
        <v>26</v>
      </c>
    </row>
    <row r="48" spans="1:8">
      <c r="A48" s="148" t="s">
        <v>125</v>
      </c>
      <c r="B48" s="140" t="s">
        <v>126</v>
      </c>
      <c r="C48" s="140" t="s">
        <v>127</v>
      </c>
      <c r="D48" s="141" t="s">
        <v>128</v>
      </c>
      <c r="E48" s="155" t="s">
        <v>129</v>
      </c>
      <c r="F48" s="144" t="s">
        <v>17</v>
      </c>
      <c r="G48" s="144" t="s">
        <v>17</v>
      </c>
      <c r="H48" s="144" t="s">
        <v>17</v>
      </c>
    </row>
    <row r="49" spans="1:8">
      <c r="A49" s="149"/>
      <c r="B49" s="140" t="s">
        <v>130</v>
      </c>
      <c r="C49" s="140" t="s">
        <v>131</v>
      </c>
      <c r="D49" s="141" t="s">
        <v>128</v>
      </c>
      <c r="E49" s="155" t="s">
        <v>129</v>
      </c>
      <c r="F49" s="144" t="s">
        <v>17</v>
      </c>
      <c r="G49" s="144" t="s">
        <v>17</v>
      </c>
      <c r="H49" s="144" t="s">
        <v>17</v>
      </c>
    </row>
    <row r="50" ht="18" customHeight="1" spans="1:8">
      <c r="A50" s="149"/>
      <c r="B50" s="140" t="s">
        <v>132</v>
      </c>
      <c r="C50" s="140" t="s">
        <v>133</v>
      </c>
      <c r="D50" s="141" t="s">
        <v>128</v>
      </c>
      <c r="E50" s="155" t="s">
        <v>129</v>
      </c>
      <c r="F50" s="144" t="s">
        <v>17</v>
      </c>
      <c r="G50" s="144" t="s">
        <v>17</v>
      </c>
      <c r="H50" s="144" t="s">
        <v>17</v>
      </c>
    </row>
    <row r="51" spans="1:8">
      <c r="A51" s="149"/>
      <c r="B51" s="140" t="s">
        <v>134</v>
      </c>
      <c r="C51" s="140" t="s">
        <v>135</v>
      </c>
      <c r="D51" s="141" t="s">
        <v>128</v>
      </c>
      <c r="E51" s="156" t="s">
        <v>129</v>
      </c>
      <c r="F51" s="143" t="s">
        <v>17</v>
      </c>
      <c r="G51" s="143" t="s">
        <v>17</v>
      </c>
      <c r="H51" s="143" t="s">
        <v>17</v>
      </c>
    </row>
    <row r="52" spans="1:8">
      <c r="A52" s="139" t="s">
        <v>141</v>
      </c>
      <c r="B52" s="140" t="s">
        <v>221</v>
      </c>
      <c r="C52" s="140" t="s">
        <v>143</v>
      </c>
      <c r="D52" s="150" t="s">
        <v>144</v>
      </c>
      <c r="E52" s="156"/>
      <c r="F52" s="143" t="s">
        <v>17</v>
      </c>
      <c r="G52" s="143" t="s">
        <v>17</v>
      </c>
      <c r="H52" s="143" t="s">
        <v>17</v>
      </c>
    </row>
    <row r="53" ht="27" spans="1:8">
      <c r="A53" s="147"/>
      <c r="B53" s="140" t="s">
        <v>222</v>
      </c>
      <c r="C53" s="140" t="s">
        <v>146</v>
      </c>
      <c r="D53" s="141" t="s">
        <v>16</v>
      </c>
      <c r="E53" s="156"/>
      <c r="F53" s="143" t="s">
        <v>17</v>
      </c>
      <c r="G53" s="143" t="s">
        <v>17</v>
      </c>
      <c r="H53" s="143" t="s">
        <v>17</v>
      </c>
    </row>
    <row r="54" ht="27" spans="1:8">
      <c r="A54" s="147"/>
      <c r="B54" s="151" t="s">
        <v>147</v>
      </c>
      <c r="C54" s="152" t="s">
        <v>148</v>
      </c>
      <c r="D54" s="150" t="s">
        <v>144</v>
      </c>
      <c r="E54" s="156"/>
      <c r="F54" s="143" t="s">
        <v>26</v>
      </c>
      <c r="G54" s="143" t="s">
        <v>26</v>
      </c>
      <c r="H54" s="143" t="s">
        <v>26</v>
      </c>
    </row>
    <row r="55" ht="24" customHeight="1" spans="1:8">
      <c r="A55" s="147"/>
      <c r="B55" s="140" t="s">
        <v>223</v>
      </c>
      <c r="C55" s="140" t="s">
        <v>224</v>
      </c>
      <c r="D55" s="150" t="s">
        <v>144</v>
      </c>
      <c r="E55" s="158"/>
      <c r="F55" s="144" t="s">
        <v>17</v>
      </c>
      <c r="G55" s="144" t="s">
        <v>17</v>
      </c>
      <c r="H55" s="144" t="s">
        <v>17</v>
      </c>
    </row>
    <row r="56" ht="39" customHeight="1" spans="1:8">
      <c r="A56" s="147"/>
      <c r="B56" s="140" t="s">
        <v>225</v>
      </c>
      <c r="C56" s="140" t="s">
        <v>226</v>
      </c>
      <c r="D56" s="141" t="s">
        <v>16</v>
      </c>
      <c r="E56" s="158"/>
      <c r="F56" s="144" t="s">
        <v>17</v>
      </c>
      <c r="G56" s="144" t="s">
        <v>17</v>
      </c>
      <c r="H56" s="144" t="s">
        <v>17</v>
      </c>
    </row>
    <row r="57" ht="121.5" spans="1:8">
      <c r="A57" s="139" t="s">
        <v>149</v>
      </c>
      <c r="B57" s="140" t="s">
        <v>150</v>
      </c>
      <c r="C57" s="140" t="s">
        <v>151</v>
      </c>
      <c r="D57" s="143" t="s">
        <v>144</v>
      </c>
      <c r="E57" s="156"/>
      <c r="F57" s="143" t="s">
        <v>17</v>
      </c>
      <c r="G57" s="143" t="s">
        <v>17</v>
      </c>
      <c r="H57" s="143" t="s">
        <v>17</v>
      </c>
    </row>
    <row r="58" ht="40.5" spans="1:8">
      <c r="A58" s="147"/>
      <c r="B58" s="140" t="s">
        <v>152</v>
      </c>
      <c r="C58" s="140" t="s">
        <v>153</v>
      </c>
      <c r="D58" s="143" t="s">
        <v>16</v>
      </c>
      <c r="E58" s="156"/>
      <c r="F58" s="143" t="s">
        <v>17</v>
      </c>
      <c r="G58" s="143" t="s">
        <v>17</v>
      </c>
      <c r="H58" s="143" t="s">
        <v>17</v>
      </c>
    </row>
    <row r="59" ht="94.5" spans="1:8">
      <c r="A59" s="147"/>
      <c r="B59" s="140" t="s">
        <v>154</v>
      </c>
      <c r="C59" s="140" t="s">
        <v>155</v>
      </c>
      <c r="D59" s="143" t="s">
        <v>144</v>
      </c>
      <c r="E59" s="152"/>
      <c r="F59" s="143" t="s">
        <v>26</v>
      </c>
      <c r="G59" s="143"/>
      <c r="H59" s="143" t="s">
        <v>26</v>
      </c>
    </row>
    <row r="60" ht="47.25" customHeight="1" spans="1:8">
      <c r="A60" s="147"/>
      <c r="B60" s="140" t="s">
        <v>156</v>
      </c>
      <c r="C60" s="140" t="s">
        <v>157</v>
      </c>
      <c r="D60" s="143" t="s">
        <v>16</v>
      </c>
      <c r="E60" s="152"/>
      <c r="F60" s="143" t="s">
        <v>26</v>
      </c>
      <c r="G60" s="143"/>
      <c r="H60" s="143" t="s">
        <v>26</v>
      </c>
    </row>
    <row r="61" ht="39.95" customHeight="1" spans="1:8">
      <c r="A61" s="148" t="s">
        <v>227</v>
      </c>
      <c r="B61" s="152" t="s">
        <v>228</v>
      </c>
      <c r="C61" s="153" t="s">
        <v>229</v>
      </c>
      <c r="D61" s="150" t="s">
        <v>144</v>
      </c>
      <c r="E61" s="152"/>
      <c r="F61" s="144" t="s">
        <v>17</v>
      </c>
      <c r="G61" s="144" t="s">
        <v>17</v>
      </c>
      <c r="H61" s="144" t="s">
        <v>17</v>
      </c>
    </row>
    <row r="62" ht="51.95" customHeight="1" spans="1:8">
      <c r="A62" s="147"/>
      <c r="B62" s="140" t="s">
        <v>230</v>
      </c>
      <c r="C62" s="152" t="s">
        <v>231</v>
      </c>
      <c r="D62" s="143" t="s">
        <v>16</v>
      </c>
      <c r="E62" s="156"/>
      <c r="F62" s="144" t="s">
        <v>17</v>
      </c>
      <c r="G62" s="144" t="s">
        <v>17</v>
      </c>
      <c r="H62" s="144" t="s">
        <v>17</v>
      </c>
    </row>
    <row r="63" ht="54" spans="1:8">
      <c r="A63" s="149"/>
      <c r="B63" s="140" t="s">
        <v>232</v>
      </c>
      <c r="C63" s="140" t="s">
        <v>233</v>
      </c>
      <c r="D63" s="141" t="s">
        <v>16</v>
      </c>
      <c r="E63" s="152" t="s">
        <v>164</v>
      </c>
      <c r="F63" s="144" t="s">
        <v>17</v>
      </c>
      <c r="G63" s="144" t="s">
        <v>17</v>
      </c>
      <c r="H63" s="144" t="s">
        <v>17</v>
      </c>
    </row>
    <row r="64" ht="35.1" customHeight="1" spans="1:8">
      <c r="A64" s="149"/>
      <c r="B64" s="140" t="s">
        <v>234</v>
      </c>
      <c r="C64" s="140" t="s">
        <v>235</v>
      </c>
      <c r="D64" s="141" t="s">
        <v>16</v>
      </c>
      <c r="E64" s="155"/>
      <c r="F64" s="143" t="s">
        <v>26</v>
      </c>
      <c r="G64" s="143" t="s">
        <v>26</v>
      </c>
      <c r="H64" s="143" t="s">
        <v>26</v>
      </c>
    </row>
    <row r="65" ht="35.1" customHeight="1" spans="1:8">
      <c r="A65" s="149"/>
      <c r="B65" s="140" t="s">
        <v>236</v>
      </c>
      <c r="C65" s="140" t="s">
        <v>237</v>
      </c>
      <c r="D65" s="150" t="s">
        <v>144</v>
      </c>
      <c r="E65" s="155"/>
      <c r="F65" s="144" t="s">
        <v>17</v>
      </c>
      <c r="G65" s="144" t="s">
        <v>17</v>
      </c>
      <c r="H65" s="144" t="s">
        <v>17</v>
      </c>
    </row>
    <row r="66" ht="41.1" customHeight="1" spans="1:8">
      <c r="A66" s="149"/>
      <c r="B66" s="140" t="s">
        <v>238</v>
      </c>
      <c r="C66" s="140" t="s">
        <v>239</v>
      </c>
      <c r="D66" s="141" t="s">
        <v>16</v>
      </c>
      <c r="E66" s="155"/>
      <c r="F66" s="144" t="s">
        <v>17</v>
      </c>
      <c r="G66" s="144" t="s">
        <v>17</v>
      </c>
      <c r="H66" s="144" t="s">
        <v>17</v>
      </c>
    </row>
    <row r="67" ht="33" customHeight="1" spans="1:8">
      <c r="A67" s="149"/>
      <c r="B67" s="140" t="s">
        <v>240</v>
      </c>
      <c r="C67" s="140" t="s">
        <v>241</v>
      </c>
      <c r="D67" s="141" t="s">
        <v>128</v>
      </c>
      <c r="E67" s="157" t="s">
        <v>129</v>
      </c>
      <c r="F67" s="144" t="s">
        <v>17</v>
      </c>
      <c r="G67" s="144" t="s">
        <v>17</v>
      </c>
      <c r="H67" s="144" t="s">
        <v>17</v>
      </c>
    </row>
    <row r="68" ht="40.5" spans="1:8">
      <c r="A68" s="149"/>
      <c r="B68" s="140" t="s">
        <v>242</v>
      </c>
      <c r="C68" s="140" t="s">
        <v>243</v>
      </c>
      <c r="D68" s="141" t="s">
        <v>16</v>
      </c>
      <c r="E68" s="157" t="s">
        <v>244</v>
      </c>
      <c r="F68" s="144" t="s">
        <v>17</v>
      </c>
      <c r="G68" s="144" t="s">
        <v>17</v>
      </c>
      <c r="H68" s="144" t="s">
        <v>17</v>
      </c>
    </row>
    <row r="69" ht="24.95" customHeight="1" spans="1:8">
      <c r="A69" s="149"/>
      <c r="B69" s="140" t="s">
        <v>245</v>
      </c>
      <c r="C69" s="140" t="s">
        <v>246</v>
      </c>
      <c r="D69" s="150" t="s">
        <v>144</v>
      </c>
      <c r="E69" s="155"/>
      <c r="F69" s="144" t="s">
        <v>17</v>
      </c>
      <c r="G69" s="144" t="s">
        <v>17</v>
      </c>
      <c r="H69" s="144" t="s">
        <v>17</v>
      </c>
    </row>
    <row r="70" ht="117.95" customHeight="1" spans="1:8">
      <c r="A70" s="149"/>
      <c r="B70" s="140" t="s">
        <v>247</v>
      </c>
      <c r="C70" s="140" t="s">
        <v>248</v>
      </c>
      <c r="D70" s="150" t="s">
        <v>144</v>
      </c>
      <c r="E70" s="140"/>
      <c r="F70" s="160"/>
      <c r="G70" s="144" t="s">
        <v>17</v>
      </c>
      <c r="H70" s="160"/>
    </row>
    <row r="71" ht="153" customHeight="1" spans="1:8">
      <c r="A71" s="149"/>
      <c r="B71" s="140" t="s">
        <v>249</v>
      </c>
      <c r="C71" s="140" t="s">
        <v>250</v>
      </c>
      <c r="D71" s="150" t="s">
        <v>144</v>
      </c>
      <c r="E71" s="140"/>
      <c r="F71" s="144"/>
      <c r="G71" s="144" t="s">
        <v>17</v>
      </c>
      <c r="H71" s="144"/>
    </row>
    <row r="72" ht="138" customHeight="1" spans="1:8">
      <c r="A72" s="149"/>
      <c r="B72" s="140" t="s">
        <v>251</v>
      </c>
      <c r="C72" s="140" t="s">
        <v>252</v>
      </c>
      <c r="D72" s="150" t="s">
        <v>144</v>
      </c>
      <c r="E72" s="140"/>
      <c r="F72" s="144"/>
      <c r="G72" s="144" t="s">
        <v>17</v>
      </c>
      <c r="H72" s="144"/>
    </row>
    <row r="73" spans="1:8">
      <c r="A73" s="149"/>
      <c r="B73" s="140" t="s">
        <v>253</v>
      </c>
      <c r="C73" s="140" t="s">
        <v>254</v>
      </c>
      <c r="D73" s="150" t="s">
        <v>144</v>
      </c>
      <c r="E73" s="140"/>
      <c r="F73" s="144"/>
      <c r="G73" s="144" t="s">
        <v>67</v>
      </c>
      <c r="H73" s="144"/>
    </row>
    <row r="74" spans="1:8">
      <c r="A74" s="149"/>
      <c r="B74" s="140" t="s">
        <v>255</v>
      </c>
      <c r="C74" s="140" t="s">
        <v>254</v>
      </c>
      <c r="D74" s="150" t="s">
        <v>144</v>
      </c>
      <c r="E74" s="140"/>
      <c r="F74" s="144"/>
      <c r="G74" s="144" t="s">
        <v>67</v>
      </c>
      <c r="H74" s="144"/>
    </row>
    <row r="75" ht="67.5" spans="1:8">
      <c r="A75" s="139" t="s">
        <v>167</v>
      </c>
      <c r="B75" s="140" t="s">
        <v>168</v>
      </c>
      <c r="C75" s="140" t="s">
        <v>169</v>
      </c>
      <c r="D75" s="141" t="s">
        <v>16</v>
      </c>
      <c r="E75" s="156" t="s">
        <v>170</v>
      </c>
      <c r="F75" s="143" t="s">
        <v>17</v>
      </c>
      <c r="G75" s="143" t="s">
        <v>17</v>
      </c>
      <c r="H75" s="143" t="s">
        <v>17</v>
      </c>
    </row>
    <row r="76" ht="40.5" spans="1:8">
      <c r="A76" s="147"/>
      <c r="B76" s="140" t="s">
        <v>171</v>
      </c>
      <c r="C76" s="140" t="s">
        <v>172</v>
      </c>
      <c r="D76" s="141" t="s">
        <v>16</v>
      </c>
      <c r="E76" s="156" t="s">
        <v>173</v>
      </c>
      <c r="F76" s="143" t="s">
        <v>17</v>
      </c>
      <c r="G76" s="143" t="s">
        <v>17</v>
      </c>
      <c r="H76" s="143" t="s">
        <v>17</v>
      </c>
    </row>
    <row r="77" ht="40.5" spans="1:8">
      <c r="A77" s="139" t="s">
        <v>174</v>
      </c>
      <c r="B77" s="151" t="s">
        <v>175</v>
      </c>
      <c r="C77" s="152" t="s">
        <v>176</v>
      </c>
      <c r="D77" s="141" t="s">
        <v>16</v>
      </c>
      <c r="E77" s="152" t="s">
        <v>177</v>
      </c>
      <c r="F77" s="143" t="s">
        <v>17</v>
      </c>
      <c r="G77" s="143" t="s">
        <v>17</v>
      </c>
      <c r="H77" s="143" t="s">
        <v>17</v>
      </c>
    </row>
    <row r="78" ht="24" customHeight="1" spans="1:8">
      <c r="A78" s="142"/>
      <c r="B78" s="151" t="s">
        <v>178</v>
      </c>
      <c r="C78" s="152" t="s">
        <v>179</v>
      </c>
      <c r="D78" s="141" t="s">
        <v>16</v>
      </c>
      <c r="E78" s="156"/>
      <c r="F78" s="143" t="s">
        <v>26</v>
      </c>
      <c r="G78" s="143" t="s">
        <v>26</v>
      </c>
      <c r="H78" s="143" t="s">
        <v>26</v>
      </c>
    </row>
    <row r="79" ht="81" spans="1:8">
      <c r="A79" s="147" t="s">
        <v>180</v>
      </c>
      <c r="B79" s="140" t="s">
        <v>181</v>
      </c>
      <c r="C79" s="140" t="s">
        <v>182</v>
      </c>
      <c r="D79" s="141" t="s">
        <v>16</v>
      </c>
      <c r="E79" s="156" t="s">
        <v>183</v>
      </c>
      <c r="F79" s="143" t="s">
        <v>17</v>
      </c>
      <c r="G79" s="143"/>
      <c r="H79" s="143"/>
    </row>
    <row r="80" spans="1:8">
      <c r="A80" s="147"/>
      <c r="B80" s="140" t="s">
        <v>184</v>
      </c>
      <c r="C80" s="140" t="s">
        <v>185</v>
      </c>
      <c r="D80" s="141" t="s">
        <v>16</v>
      </c>
      <c r="E80" s="158"/>
      <c r="F80" s="143" t="s">
        <v>26</v>
      </c>
      <c r="G80" s="143"/>
      <c r="H80" s="143"/>
    </row>
    <row r="81" ht="27" spans="1:8">
      <c r="A81" s="147"/>
      <c r="B81" s="140" t="s">
        <v>186</v>
      </c>
      <c r="C81" s="140" t="s">
        <v>187</v>
      </c>
      <c r="D81" s="141" t="s">
        <v>144</v>
      </c>
      <c r="E81" s="158"/>
      <c r="F81" s="143" t="s">
        <v>17</v>
      </c>
      <c r="G81" s="143"/>
      <c r="H81" s="143"/>
    </row>
    <row r="82" ht="94.5" spans="1:8">
      <c r="A82" s="147"/>
      <c r="B82" s="140" t="s">
        <v>188</v>
      </c>
      <c r="C82" s="140" t="s">
        <v>189</v>
      </c>
      <c r="D82" s="141" t="s">
        <v>16</v>
      </c>
      <c r="E82" s="156" t="s">
        <v>190</v>
      </c>
      <c r="F82" s="143" t="s">
        <v>17</v>
      </c>
      <c r="G82" s="143"/>
      <c r="H82" s="143"/>
    </row>
    <row r="83" spans="1:8">
      <c r="A83" s="147"/>
      <c r="B83" s="140" t="s">
        <v>191</v>
      </c>
      <c r="C83" s="140" t="s">
        <v>192</v>
      </c>
      <c r="D83" s="141" t="s">
        <v>16</v>
      </c>
      <c r="E83" s="159"/>
      <c r="F83" s="143" t="s">
        <v>26</v>
      </c>
      <c r="G83" s="143"/>
      <c r="H83" s="143"/>
    </row>
    <row r="84" ht="67.5" spans="1:8">
      <c r="A84" s="139" t="s">
        <v>193</v>
      </c>
      <c r="B84" s="140" t="s">
        <v>194</v>
      </c>
      <c r="C84" s="140" t="s">
        <v>195</v>
      </c>
      <c r="D84" s="141" t="s">
        <v>16</v>
      </c>
      <c r="E84" s="156" t="s">
        <v>196</v>
      </c>
      <c r="F84" s="143"/>
      <c r="G84" s="143" t="s">
        <v>17</v>
      </c>
      <c r="H84" s="143"/>
    </row>
    <row r="85" spans="1:8">
      <c r="A85" s="147"/>
      <c r="B85" s="140" t="s">
        <v>197</v>
      </c>
      <c r="C85" s="140" t="s">
        <v>198</v>
      </c>
      <c r="D85" s="141" t="s">
        <v>16</v>
      </c>
      <c r="E85" s="156"/>
      <c r="F85" s="143"/>
      <c r="G85" s="143" t="s">
        <v>26</v>
      </c>
      <c r="H85" s="143"/>
    </row>
    <row r="86" ht="54" spans="1:8">
      <c r="A86" s="147"/>
      <c r="B86" s="140" t="s">
        <v>199</v>
      </c>
      <c r="C86" s="140" t="s">
        <v>195</v>
      </c>
      <c r="D86" s="141" t="s">
        <v>16</v>
      </c>
      <c r="E86" s="156" t="s">
        <v>200</v>
      </c>
      <c r="F86" s="143"/>
      <c r="G86" s="143" t="s">
        <v>17</v>
      </c>
      <c r="H86" s="143"/>
    </row>
    <row r="87" ht="24" customHeight="1" spans="1:8">
      <c r="A87" s="147"/>
      <c r="B87" s="140" t="s">
        <v>201</v>
      </c>
      <c r="C87" s="140" t="s">
        <v>202</v>
      </c>
      <c r="D87" s="141" t="s">
        <v>16</v>
      </c>
      <c r="E87" s="156"/>
      <c r="F87" s="143"/>
      <c r="G87" s="143" t="s">
        <v>26</v>
      </c>
      <c r="H87" s="143"/>
    </row>
    <row r="88" ht="33.75" customHeight="1" spans="1:8">
      <c r="A88" s="147"/>
      <c r="B88" s="140" t="s">
        <v>203</v>
      </c>
      <c r="C88" s="140" t="s">
        <v>204</v>
      </c>
      <c r="D88" s="141" t="s">
        <v>144</v>
      </c>
      <c r="E88" s="156"/>
      <c r="F88" s="143"/>
      <c r="G88" s="143" t="s">
        <v>17</v>
      </c>
      <c r="H88" s="143"/>
    </row>
    <row r="89" ht="40.5" spans="1:8">
      <c r="A89" s="147"/>
      <c r="B89" s="140" t="s">
        <v>205</v>
      </c>
      <c r="C89" s="140" t="s">
        <v>206</v>
      </c>
      <c r="D89" s="141" t="s">
        <v>16</v>
      </c>
      <c r="E89" s="156"/>
      <c r="F89" s="143"/>
      <c r="G89" s="143" t="s">
        <v>17</v>
      </c>
      <c r="H89" s="143"/>
    </row>
    <row r="90" ht="285" customHeight="1" spans="1:8">
      <c r="A90" s="147"/>
      <c r="B90" s="159" t="s">
        <v>207</v>
      </c>
      <c r="C90" s="159" t="s">
        <v>195</v>
      </c>
      <c r="D90" s="141" t="s">
        <v>16</v>
      </c>
      <c r="E90" s="159" t="s">
        <v>208</v>
      </c>
      <c r="F90" s="143"/>
      <c r="G90" s="143" t="s">
        <v>17</v>
      </c>
      <c r="H90" s="143"/>
    </row>
    <row r="91" spans="1:8">
      <c r="A91" s="147"/>
      <c r="B91" s="159" t="s">
        <v>209</v>
      </c>
      <c r="C91" s="152" t="s">
        <v>210</v>
      </c>
      <c r="D91" s="141" t="s">
        <v>16</v>
      </c>
      <c r="E91" s="159"/>
      <c r="F91" s="143"/>
      <c r="G91" s="143" t="s">
        <v>26</v>
      </c>
      <c r="H91" s="143"/>
    </row>
    <row r="92" spans="1:8">
      <c r="A92" s="144" t="s">
        <v>211</v>
      </c>
      <c r="B92" s="140" t="s">
        <v>212</v>
      </c>
      <c r="C92" s="140" t="s">
        <v>213</v>
      </c>
      <c r="D92" s="141" t="s">
        <v>16</v>
      </c>
      <c r="E92" s="158"/>
      <c r="F92" s="143" t="s">
        <v>67</v>
      </c>
      <c r="G92" s="143" t="s">
        <v>67</v>
      </c>
      <c r="H92" s="143" t="s">
        <v>67</v>
      </c>
    </row>
    <row r="93" spans="1:8">
      <c r="A93" s="144"/>
      <c r="B93" s="140" t="s">
        <v>214</v>
      </c>
      <c r="C93" s="140" t="s">
        <v>215</v>
      </c>
      <c r="D93" s="141" t="s">
        <v>128</v>
      </c>
      <c r="E93" s="158" t="s">
        <v>129</v>
      </c>
      <c r="F93" s="144" t="s">
        <v>17</v>
      </c>
      <c r="G93" s="144" t="s">
        <v>17</v>
      </c>
      <c r="H93" s="144" t="s">
        <v>17</v>
      </c>
    </row>
  </sheetData>
  <mergeCells count="23">
    <mergeCell ref="F1:H1"/>
    <mergeCell ref="A1:A2"/>
    <mergeCell ref="A3:A4"/>
    <mergeCell ref="A5:A20"/>
    <mergeCell ref="A21:A22"/>
    <mergeCell ref="A23:A24"/>
    <mergeCell ref="A25:A27"/>
    <mergeCell ref="A28:A40"/>
    <mergeCell ref="A41:A42"/>
    <mergeCell ref="A43:A47"/>
    <mergeCell ref="A48:A51"/>
    <mergeCell ref="A52:A56"/>
    <mergeCell ref="A57:A60"/>
    <mergeCell ref="A61:A74"/>
    <mergeCell ref="A75:A76"/>
    <mergeCell ref="A77:A78"/>
    <mergeCell ref="A79:A83"/>
    <mergeCell ref="A84:A91"/>
    <mergeCell ref="A92:A93"/>
    <mergeCell ref="B1:B2"/>
    <mergeCell ref="C1:C2"/>
    <mergeCell ref="D1:D2"/>
    <mergeCell ref="E1:E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E4"/>
  <sheetViews>
    <sheetView workbookViewId="0">
      <selection activeCell="CA8" sqref="CA8"/>
    </sheetView>
  </sheetViews>
  <sheetFormatPr defaultColWidth="8.72727272727273" defaultRowHeight="13.5" outlineLevelRow="3"/>
  <cols>
    <col min="2" max="2" width="56.6363636363636" customWidth="1"/>
    <col min="3" max="3" width="20.7272727272727" customWidth="1"/>
    <col min="4" max="4" width="9.72727272727273" customWidth="1"/>
    <col min="5" max="6" width="8.63636363636364" customWidth="1"/>
    <col min="7" max="7" width="18.8181818181818" customWidth="1"/>
    <col min="8" max="8" width="8.63636363636364" customWidth="1"/>
    <col min="9" max="9" width="21.0909090909091" customWidth="1"/>
    <col min="10" max="10" width="8.63636363636364" customWidth="1"/>
    <col min="11" max="11" width="9.09090909090909" customWidth="1"/>
    <col min="12" max="12" width="8.63636363636364" customWidth="1"/>
    <col min="13" max="13" width="19.6363636363636" customWidth="1"/>
    <col min="14" max="16" width="8.63636363636364" customWidth="1"/>
    <col min="17" max="17" width="21.1818181818182" customWidth="1"/>
    <col min="18" max="23" width="8.63636363636364" customWidth="1"/>
    <col min="24" max="24" width="22.2727272727273" customWidth="1"/>
    <col min="25" max="47" width="8.63636363636364" customWidth="1"/>
    <col min="48" max="51" width="9.54545454545454" customWidth="1"/>
    <col min="52" max="53" width="8.63636363636364" customWidth="1"/>
    <col min="54" max="54" width="10.5454545454545" customWidth="1"/>
    <col min="55" max="62" width="8.63636363636364" customWidth="1"/>
    <col min="63" max="63" width="9.54545454545454" customWidth="1"/>
    <col min="64" max="66" width="8.63636363636364" customWidth="1"/>
    <col min="67" max="67" width="7.54545454545455" customWidth="1"/>
    <col min="68" max="79" width="8.63636363636364" customWidth="1"/>
    <col min="80" max="80" width="13.1818181818182" customWidth="1"/>
    <col min="81" max="81" width="8.63636363636364" customWidth="1"/>
    <col min="82" max="82" width="4.63636363636364" customWidth="1"/>
    <col min="83" max="83" width="9.54545454545454" customWidth="1"/>
  </cols>
  <sheetData>
    <row r="1" s="121" customFormat="1" ht="40.5" spans="1:83">
      <c r="A1" s="122" t="s">
        <v>256</v>
      </c>
      <c r="B1" s="132" t="s">
        <v>257</v>
      </c>
      <c r="C1" s="124" t="s">
        <v>14</v>
      </c>
      <c r="D1" s="124" t="s">
        <v>18</v>
      </c>
      <c r="E1" s="124" t="s">
        <v>21</v>
      </c>
      <c r="F1" s="124" t="s">
        <v>24</v>
      </c>
      <c r="G1" s="124" t="s">
        <v>27</v>
      </c>
      <c r="H1" s="124" t="s">
        <v>30</v>
      </c>
      <c r="I1" s="124" t="s">
        <v>32</v>
      </c>
      <c r="J1" s="124" t="s">
        <v>34</v>
      </c>
      <c r="K1" s="124" t="s">
        <v>36</v>
      </c>
      <c r="L1" s="124" t="s">
        <v>38</v>
      </c>
      <c r="M1" s="124" t="s">
        <v>40</v>
      </c>
      <c r="N1" s="124" t="s">
        <v>43</v>
      </c>
      <c r="O1" s="124" t="s">
        <v>45</v>
      </c>
      <c r="P1" s="124" t="s">
        <v>47</v>
      </c>
      <c r="Q1" s="124" t="s">
        <v>49</v>
      </c>
      <c r="R1" s="124" t="s">
        <v>51</v>
      </c>
      <c r="S1" s="124" t="s">
        <v>52</v>
      </c>
      <c r="T1" s="124" t="s">
        <v>54</v>
      </c>
      <c r="U1" s="124" t="s">
        <v>57</v>
      </c>
      <c r="V1" s="124" t="s">
        <v>60</v>
      </c>
      <c r="W1" s="124" t="s">
        <v>63</v>
      </c>
      <c r="X1" s="124" t="s">
        <v>65</v>
      </c>
      <c r="Y1" s="124" t="s">
        <v>68</v>
      </c>
      <c r="Z1" s="124" t="s">
        <v>71</v>
      </c>
      <c r="AA1" s="124" t="s">
        <v>74</v>
      </c>
      <c r="AB1" s="124" t="s">
        <v>77</v>
      </c>
      <c r="AC1" s="124" t="s">
        <v>80</v>
      </c>
      <c r="AD1" s="124" t="s">
        <v>83</v>
      </c>
      <c r="AE1" s="124" t="s">
        <v>86</v>
      </c>
      <c r="AF1" s="124" t="s">
        <v>88</v>
      </c>
      <c r="AG1" s="124" t="s">
        <v>91</v>
      </c>
      <c r="AH1" s="124" t="s">
        <v>93</v>
      </c>
      <c r="AI1" s="124" t="s">
        <v>96</v>
      </c>
      <c r="AJ1" s="124" t="s">
        <v>98</v>
      </c>
      <c r="AK1" s="124" t="s">
        <v>100</v>
      </c>
      <c r="AL1" s="124" t="s">
        <v>102</v>
      </c>
      <c r="AM1" s="124" t="s">
        <v>104</v>
      </c>
      <c r="AN1" s="124" t="s">
        <v>106</v>
      </c>
      <c r="AO1" s="124" t="s">
        <v>108</v>
      </c>
      <c r="AP1" s="124" t="s">
        <v>109</v>
      </c>
      <c r="AQ1" s="124" t="s">
        <v>112</v>
      </c>
      <c r="AR1" s="124" t="s">
        <v>115</v>
      </c>
      <c r="AS1" s="124" t="s">
        <v>118</v>
      </c>
      <c r="AT1" s="124" t="s">
        <v>121</v>
      </c>
      <c r="AU1" s="124" t="s">
        <v>123</v>
      </c>
      <c r="AV1" s="124" t="s">
        <v>126</v>
      </c>
      <c r="AW1" s="124" t="s">
        <v>130</v>
      </c>
      <c r="AX1" s="124" t="s">
        <v>132</v>
      </c>
      <c r="AY1" s="124" t="s">
        <v>134</v>
      </c>
      <c r="AZ1" s="124" t="s">
        <v>136</v>
      </c>
      <c r="BA1" s="124" t="s">
        <v>139</v>
      </c>
      <c r="BB1" s="124" t="s">
        <v>142</v>
      </c>
      <c r="BC1" s="124" t="s">
        <v>145</v>
      </c>
      <c r="BD1" s="130" t="s">
        <v>147</v>
      </c>
      <c r="BE1" s="124" t="s">
        <v>150</v>
      </c>
      <c r="BF1" s="124" t="s">
        <v>152</v>
      </c>
      <c r="BG1" s="124" t="s">
        <v>154</v>
      </c>
      <c r="BH1" s="124" t="s">
        <v>156</v>
      </c>
      <c r="BI1" s="131" t="s">
        <v>158</v>
      </c>
      <c r="BJ1" s="130" t="s">
        <v>160</v>
      </c>
      <c r="BK1" s="130" t="s">
        <v>162</v>
      </c>
      <c r="BL1" s="130" t="s">
        <v>165</v>
      </c>
      <c r="BM1" s="124" t="s">
        <v>168</v>
      </c>
      <c r="BN1" s="124" t="s">
        <v>171</v>
      </c>
      <c r="BO1" s="130" t="s">
        <v>175</v>
      </c>
      <c r="BP1" s="130" t="s">
        <v>178</v>
      </c>
      <c r="BQ1" s="124" t="s">
        <v>181</v>
      </c>
      <c r="BR1" s="124" t="s">
        <v>184</v>
      </c>
      <c r="BS1" s="124" t="s">
        <v>186</v>
      </c>
      <c r="BT1" s="124" t="s">
        <v>188</v>
      </c>
      <c r="BU1" s="124" t="s">
        <v>191</v>
      </c>
      <c r="BV1" s="124" t="s">
        <v>194</v>
      </c>
      <c r="BW1" s="124" t="s">
        <v>197</v>
      </c>
      <c r="BX1" s="124" t="s">
        <v>199</v>
      </c>
      <c r="BY1" s="124" t="s">
        <v>201</v>
      </c>
      <c r="BZ1" s="124" t="s">
        <v>203</v>
      </c>
      <c r="CA1" s="124" t="s">
        <v>205</v>
      </c>
      <c r="CB1" s="131" t="s">
        <v>207</v>
      </c>
      <c r="CC1" s="131" t="s">
        <v>209</v>
      </c>
      <c r="CD1" s="124" t="s">
        <v>212</v>
      </c>
      <c r="CE1" s="124" t="s">
        <v>214</v>
      </c>
    </row>
    <row r="2" ht="54" spans="1:83">
      <c r="A2" s="125">
        <v>1</v>
      </c>
      <c r="B2" s="126" t="s">
        <v>258</v>
      </c>
      <c r="C2" s="127" t="s">
        <v>259</v>
      </c>
      <c r="D2" s="128" t="s">
        <v>260</v>
      </c>
      <c r="E2" s="127" t="s">
        <v>261</v>
      </c>
      <c r="F2" s="133"/>
      <c r="G2" s="127" t="s">
        <v>262</v>
      </c>
      <c r="H2" s="133"/>
      <c r="I2" s="128" t="s">
        <v>260</v>
      </c>
      <c r="J2" s="133"/>
      <c r="K2" s="127" t="s">
        <v>259</v>
      </c>
      <c r="L2" s="127" t="s">
        <v>263</v>
      </c>
      <c r="M2" s="127" t="s">
        <v>264</v>
      </c>
      <c r="N2" s="133"/>
      <c r="O2" s="127" t="s">
        <v>265</v>
      </c>
      <c r="P2" s="133"/>
      <c r="Q2" s="134" t="s">
        <v>266</v>
      </c>
      <c r="R2" s="133"/>
      <c r="S2" s="127" t="s">
        <v>259</v>
      </c>
      <c r="T2" s="127" t="s">
        <v>267</v>
      </c>
      <c r="U2" s="127" t="s">
        <v>268</v>
      </c>
      <c r="V2" s="133"/>
      <c r="W2" s="127">
        <v>201</v>
      </c>
      <c r="X2" s="129" t="s">
        <v>269</v>
      </c>
      <c r="Y2" s="127" t="s">
        <v>270</v>
      </c>
      <c r="Z2" s="133"/>
      <c r="AA2" s="126" t="s">
        <v>271</v>
      </c>
      <c r="AB2" s="133"/>
      <c r="AC2" s="133"/>
      <c r="AD2" s="127" t="s">
        <v>11</v>
      </c>
      <c r="AE2" s="133"/>
      <c r="AF2" s="127" t="s">
        <v>272</v>
      </c>
      <c r="AG2" s="133"/>
      <c r="AH2" s="133" t="s">
        <v>273</v>
      </c>
      <c r="AI2" s="133"/>
      <c r="AJ2" s="133" t="s">
        <v>274</v>
      </c>
      <c r="AK2" s="133"/>
      <c r="AL2" s="133" t="s">
        <v>273</v>
      </c>
      <c r="AM2" s="133"/>
      <c r="AN2" s="133" t="s">
        <v>275</v>
      </c>
      <c r="AO2" s="133"/>
      <c r="AP2" s="129" t="s">
        <v>276</v>
      </c>
      <c r="AQ2" s="127" t="s">
        <v>277</v>
      </c>
      <c r="AR2" s="133"/>
      <c r="AS2" s="127" t="s">
        <v>278</v>
      </c>
      <c r="AT2" s="127"/>
      <c r="AU2" s="127"/>
      <c r="AV2" s="127">
        <v>20260305</v>
      </c>
      <c r="AW2" s="127">
        <v>20260306</v>
      </c>
      <c r="AX2" s="127">
        <v>20280326</v>
      </c>
      <c r="AY2" s="127">
        <v>20280328</v>
      </c>
      <c r="AZ2" s="126" t="s">
        <v>279</v>
      </c>
      <c r="BA2" s="133"/>
      <c r="BB2" s="133">
        <v>1000</v>
      </c>
      <c r="BC2" s="127" t="s">
        <v>274</v>
      </c>
      <c r="BD2" s="133"/>
      <c r="BE2" s="133">
        <v>20</v>
      </c>
      <c r="BF2" s="133" t="s">
        <v>275</v>
      </c>
      <c r="BG2" s="133"/>
      <c r="BH2" s="133"/>
      <c r="BI2" s="133">
        <v>6.7</v>
      </c>
      <c r="BJ2" s="133" t="s">
        <v>275</v>
      </c>
      <c r="BK2" s="133" t="s">
        <v>280</v>
      </c>
      <c r="BL2" s="133"/>
      <c r="BM2" s="127" t="s">
        <v>281</v>
      </c>
      <c r="BN2" s="127" t="s">
        <v>282</v>
      </c>
      <c r="BO2" s="133" t="s">
        <v>278</v>
      </c>
      <c r="BP2" s="133"/>
      <c r="BQ2" s="127"/>
      <c r="BR2" s="133"/>
      <c r="BS2" s="133"/>
      <c r="BT2" s="133"/>
      <c r="BU2" s="133"/>
      <c r="BV2" s="127" t="s">
        <v>283</v>
      </c>
      <c r="BW2" s="133"/>
      <c r="BX2" s="127" t="s">
        <v>284</v>
      </c>
      <c r="BY2" s="133"/>
      <c r="BZ2" s="127">
        <v>6.59</v>
      </c>
      <c r="CA2" s="127" t="s">
        <v>285</v>
      </c>
      <c r="CB2" s="126" t="s">
        <v>286</v>
      </c>
      <c r="CC2" s="133"/>
      <c r="CD2" s="133"/>
      <c r="CE2" s="127">
        <v>20260731</v>
      </c>
    </row>
    <row r="3" ht="40.5" spans="1:83">
      <c r="A3" s="125">
        <v>2</v>
      </c>
      <c r="B3" s="126" t="s">
        <v>287</v>
      </c>
      <c r="C3" s="127" t="s">
        <v>288</v>
      </c>
      <c r="D3" s="128" t="s">
        <v>289</v>
      </c>
      <c r="E3" s="127" t="s">
        <v>290</v>
      </c>
      <c r="F3" s="133"/>
      <c r="G3" s="133" t="s">
        <v>291</v>
      </c>
      <c r="H3" s="133"/>
      <c r="I3" s="128" t="s">
        <v>292</v>
      </c>
      <c r="J3" s="127" t="s">
        <v>293</v>
      </c>
      <c r="K3" s="127" t="s">
        <v>294</v>
      </c>
      <c r="L3" s="127" t="s">
        <v>263</v>
      </c>
      <c r="M3" s="133" t="s">
        <v>295</v>
      </c>
      <c r="N3" s="133"/>
      <c r="O3" s="127" t="s">
        <v>262</v>
      </c>
      <c r="P3" s="133"/>
      <c r="Q3" s="128" t="s">
        <v>289</v>
      </c>
      <c r="R3" s="127"/>
      <c r="S3" s="127" t="s">
        <v>296</v>
      </c>
      <c r="T3" s="127" t="s">
        <v>263</v>
      </c>
      <c r="U3" s="127" t="s">
        <v>268</v>
      </c>
      <c r="V3" s="133"/>
      <c r="W3" s="127">
        <v>202</v>
      </c>
      <c r="X3" s="129" t="s">
        <v>297</v>
      </c>
      <c r="Y3" s="127" t="s">
        <v>298</v>
      </c>
      <c r="Z3" s="133"/>
      <c r="AA3" s="133"/>
      <c r="AB3" s="133" t="s">
        <v>299</v>
      </c>
      <c r="AC3" s="133" t="s">
        <v>300</v>
      </c>
      <c r="AD3" s="127" t="s">
        <v>301</v>
      </c>
      <c r="AE3" s="133"/>
      <c r="AF3" s="127" t="s">
        <v>302</v>
      </c>
      <c r="AG3" s="133"/>
      <c r="AH3" s="133" t="s">
        <v>303</v>
      </c>
      <c r="AI3" s="133"/>
      <c r="AJ3" s="127" t="s">
        <v>304</v>
      </c>
      <c r="AK3" s="133"/>
      <c r="AL3" s="126" t="s">
        <v>303</v>
      </c>
      <c r="AM3" s="133"/>
      <c r="AN3" s="127" t="s">
        <v>305</v>
      </c>
      <c r="AO3" s="133"/>
      <c r="AP3" s="129" t="s">
        <v>306</v>
      </c>
      <c r="AQ3" s="127" t="s">
        <v>307</v>
      </c>
      <c r="AR3" s="133"/>
      <c r="AS3" s="127" t="s">
        <v>278</v>
      </c>
      <c r="AT3" s="127"/>
      <c r="AU3" s="127"/>
      <c r="AV3" s="127">
        <v>20260318</v>
      </c>
      <c r="AW3" s="127">
        <v>20260320</v>
      </c>
      <c r="AX3" s="127">
        <v>20290320</v>
      </c>
      <c r="AY3" s="127">
        <v>20290320</v>
      </c>
      <c r="AZ3" s="126" t="s">
        <v>308</v>
      </c>
      <c r="BA3" s="133"/>
      <c r="BB3" s="127">
        <v>100000000</v>
      </c>
      <c r="BC3" s="127" t="s">
        <v>275</v>
      </c>
      <c r="BD3" s="133"/>
      <c r="BE3" s="133">
        <v>0</v>
      </c>
      <c r="BF3" s="133" t="s">
        <v>309</v>
      </c>
      <c r="BG3" s="133">
        <v>144</v>
      </c>
      <c r="BH3" s="133" t="s">
        <v>309</v>
      </c>
      <c r="BI3" s="133">
        <v>1.43</v>
      </c>
      <c r="BJ3" s="133"/>
      <c r="BK3" s="133" t="s">
        <v>310</v>
      </c>
      <c r="BL3" s="133"/>
      <c r="BM3" s="127" t="s">
        <v>281</v>
      </c>
      <c r="BN3" s="133" t="s">
        <v>282</v>
      </c>
      <c r="BO3" s="133" t="s">
        <v>278</v>
      </c>
      <c r="BP3" s="133"/>
      <c r="BQ3" s="127" t="s">
        <v>311</v>
      </c>
      <c r="BR3" s="133"/>
      <c r="BS3" s="127">
        <v>3</v>
      </c>
      <c r="BT3" s="133"/>
      <c r="BU3" s="133"/>
      <c r="BV3" s="127"/>
      <c r="BW3" s="127"/>
      <c r="BX3" s="127"/>
      <c r="BY3" s="127"/>
      <c r="BZ3" s="133"/>
      <c r="CA3" s="133"/>
      <c r="CB3" s="133"/>
      <c r="CC3" s="133"/>
      <c r="CD3" s="133"/>
      <c r="CE3" s="127">
        <v>20260731</v>
      </c>
    </row>
    <row r="4" ht="40.5" spans="1:83">
      <c r="A4" s="125">
        <v>3</v>
      </c>
      <c r="B4" s="126" t="s">
        <v>312</v>
      </c>
      <c r="C4" s="127" t="s">
        <v>288</v>
      </c>
      <c r="D4" s="128" t="s">
        <v>289</v>
      </c>
      <c r="E4" s="127" t="s">
        <v>261</v>
      </c>
      <c r="F4" s="133"/>
      <c r="G4" s="127" t="s">
        <v>262</v>
      </c>
      <c r="H4" s="133"/>
      <c r="I4" s="128" t="s">
        <v>289</v>
      </c>
      <c r="J4" s="133"/>
      <c r="K4" s="127" t="s">
        <v>288</v>
      </c>
      <c r="L4" s="127" t="s">
        <v>263</v>
      </c>
      <c r="M4" s="127" t="s">
        <v>261</v>
      </c>
      <c r="N4" s="133"/>
      <c r="O4" s="127" t="s">
        <v>265</v>
      </c>
      <c r="P4" s="133"/>
      <c r="Q4" s="128" t="s">
        <v>266</v>
      </c>
      <c r="R4" s="133"/>
      <c r="S4" s="127" t="s">
        <v>259</v>
      </c>
      <c r="T4" s="127" t="s">
        <v>263</v>
      </c>
      <c r="U4" s="127" t="s">
        <v>268</v>
      </c>
      <c r="V4" s="133"/>
      <c r="W4" s="127">
        <v>203</v>
      </c>
      <c r="X4" s="129" t="s">
        <v>313</v>
      </c>
      <c r="Y4" s="127" t="s">
        <v>314</v>
      </c>
      <c r="Z4" s="133"/>
      <c r="AA4" s="133"/>
      <c r="AB4" s="133" t="s">
        <v>300</v>
      </c>
      <c r="AC4" s="133" t="s">
        <v>299</v>
      </c>
      <c r="AD4" s="127" t="s">
        <v>315</v>
      </c>
      <c r="AE4" s="133"/>
      <c r="AF4" s="127" t="s">
        <v>316</v>
      </c>
      <c r="AG4" s="133"/>
      <c r="AH4" s="133" t="s">
        <v>317</v>
      </c>
      <c r="AI4" s="133"/>
      <c r="AJ4" s="133" t="s">
        <v>318</v>
      </c>
      <c r="AK4" s="133"/>
      <c r="AL4" s="133" t="s">
        <v>317</v>
      </c>
      <c r="AM4" s="133"/>
      <c r="AN4" s="133" t="s">
        <v>274</v>
      </c>
      <c r="AO4" s="133"/>
      <c r="AP4" s="129" t="s">
        <v>319</v>
      </c>
      <c r="AQ4" s="127" t="s">
        <v>307</v>
      </c>
      <c r="AR4" s="133"/>
      <c r="AS4" s="127" t="s">
        <v>320</v>
      </c>
      <c r="AT4" s="127" t="s">
        <v>320</v>
      </c>
      <c r="AU4" s="127" t="s">
        <v>321</v>
      </c>
      <c r="AV4" s="127">
        <v>20260309</v>
      </c>
      <c r="AW4" s="127">
        <v>20260310</v>
      </c>
      <c r="AX4" s="127">
        <v>20280309</v>
      </c>
      <c r="AY4" s="127">
        <v>20280309</v>
      </c>
      <c r="AZ4" s="126" t="s">
        <v>308</v>
      </c>
      <c r="BA4" s="133"/>
      <c r="BB4" s="127">
        <v>0.81</v>
      </c>
      <c r="BC4" s="133" t="s">
        <v>322</v>
      </c>
      <c r="BD4" s="133">
        <v>7.3</v>
      </c>
      <c r="BE4" s="133">
        <v>3091.91</v>
      </c>
      <c r="BF4" s="133" t="s">
        <v>274</v>
      </c>
      <c r="BG4" s="133"/>
      <c r="BH4" s="133"/>
      <c r="BI4" s="133">
        <v>3190.32</v>
      </c>
      <c r="BJ4" s="133" t="s">
        <v>274</v>
      </c>
      <c r="BK4" s="133" t="s">
        <v>280</v>
      </c>
      <c r="BL4" s="133"/>
      <c r="BM4" s="127" t="s">
        <v>323</v>
      </c>
      <c r="BN4" s="133" t="s">
        <v>324</v>
      </c>
      <c r="BO4" s="133" t="s">
        <v>278</v>
      </c>
      <c r="BP4" s="133"/>
      <c r="BQ4" s="127"/>
      <c r="BR4" s="133"/>
      <c r="BS4" s="133"/>
      <c r="BT4" s="133"/>
      <c r="BU4" s="133"/>
      <c r="BV4" s="127"/>
      <c r="BW4" s="127"/>
      <c r="BX4" s="127"/>
      <c r="BY4" s="127"/>
      <c r="BZ4" s="133"/>
      <c r="CA4" s="133"/>
      <c r="CB4" s="133"/>
      <c r="CC4" s="133"/>
      <c r="CD4" s="133"/>
      <c r="CE4" s="127">
        <v>20260731</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O4"/>
  <sheetViews>
    <sheetView workbookViewId="0">
      <selection activeCell="C9" sqref="C9"/>
    </sheetView>
  </sheetViews>
  <sheetFormatPr defaultColWidth="8.72727272727273" defaultRowHeight="13.5" outlineLevelRow="3"/>
  <cols>
    <col min="2" max="2" width="46.8181818181818" customWidth="1"/>
    <col min="3" max="3" width="11.2727272727273" customWidth="1"/>
    <col min="6" max="6" width="7.90909090909091" customWidth="1"/>
    <col min="7" max="7" width="19.4545454545455" customWidth="1"/>
    <col min="8" max="8" width="8" customWidth="1"/>
    <col min="13" max="13" width="19.1818181818182" customWidth="1"/>
    <col min="22" max="22" width="15.6363636363636" customWidth="1"/>
    <col min="33" max="33" width="9.81818181818182" customWidth="1"/>
    <col min="48" max="51" width="9.54545454545454"/>
    <col min="52" max="52" width="10.5454545454545"/>
    <col min="55" max="55" width="10.5454545454545"/>
    <col min="65" max="65" width="9.54545454545454"/>
    <col min="67" max="67" width="9.54545454545454"/>
    <col min="82" max="82" width="11.6363636363636" customWidth="1"/>
    <col min="90" max="90" width="12.8181818181818" customWidth="1"/>
    <col min="93" max="93" width="9.54545454545454"/>
  </cols>
  <sheetData>
    <row r="1" s="121" customFormat="1" ht="54" spans="1:93">
      <c r="A1" s="122" t="s">
        <v>256</v>
      </c>
      <c r="B1" s="123" t="s">
        <v>257</v>
      </c>
      <c r="C1" s="124" t="s">
        <v>14</v>
      </c>
      <c r="D1" s="124" t="s">
        <v>18</v>
      </c>
      <c r="E1" s="124" t="s">
        <v>21</v>
      </c>
      <c r="F1" s="124" t="s">
        <v>24</v>
      </c>
      <c r="G1" s="124" t="s">
        <v>27</v>
      </c>
      <c r="H1" s="124" t="s">
        <v>30</v>
      </c>
      <c r="I1" s="124" t="s">
        <v>32</v>
      </c>
      <c r="J1" s="124" t="s">
        <v>34</v>
      </c>
      <c r="K1" s="124" t="s">
        <v>36</v>
      </c>
      <c r="L1" s="124" t="s">
        <v>38</v>
      </c>
      <c r="M1" s="124" t="s">
        <v>40</v>
      </c>
      <c r="N1" s="124" t="s">
        <v>43</v>
      </c>
      <c r="O1" s="124" t="s">
        <v>45</v>
      </c>
      <c r="P1" s="124" t="s">
        <v>47</v>
      </c>
      <c r="Q1" s="124" t="s">
        <v>49</v>
      </c>
      <c r="R1" s="124" t="s">
        <v>51</v>
      </c>
      <c r="S1" s="124" t="s">
        <v>52</v>
      </c>
      <c r="T1" s="124" t="s">
        <v>54</v>
      </c>
      <c r="U1" s="124" t="s">
        <v>63</v>
      </c>
      <c r="V1" s="124" t="s">
        <v>65</v>
      </c>
      <c r="W1" s="124" t="s">
        <v>68</v>
      </c>
      <c r="X1" s="124" t="s">
        <v>71</v>
      </c>
      <c r="Y1" s="124" t="s">
        <v>74</v>
      </c>
      <c r="Z1" s="124" t="s">
        <v>77</v>
      </c>
      <c r="AA1" s="124" t="s">
        <v>80</v>
      </c>
      <c r="AB1" s="124" t="s">
        <v>83</v>
      </c>
      <c r="AC1" s="124" t="s">
        <v>86</v>
      </c>
      <c r="AD1" s="124" t="s">
        <v>88</v>
      </c>
      <c r="AE1" s="124" t="s">
        <v>91</v>
      </c>
      <c r="AF1" s="124" t="s">
        <v>93</v>
      </c>
      <c r="AG1" s="124" t="s">
        <v>96</v>
      </c>
      <c r="AH1" s="124" t="s">
        <v>98</v>
      </c>
      <c r="AI1" s="124" t="s">
        <v>100</v>
      </c>
      <c r="AJ1" s="124" t="s">
        <v>102</v>
      </c>
      <c r="AK1" s="124" t="s">
        <v>104</v>
      </c>
      <c r="AL1" s="124" t="s">
        <v>106</v>
      </c>
      <c r="AM1" s="124" t="s">
        <v>108</v>
      </c>
      <c r="AN1" s="124" t="s">
        <v>109</v>
      </c>
      <c r="AO1" s="124" t="s">
        <v>112</v>
      </c>
      <c r="AP1" s="124" t="s">
        <v>115</v>
      </c>
      <c r="AQ1" s="124" t="s">
        <v>118</v>
      </c>
      <c r="AR1" s="124" t="s">
        <v>121</v>
      </c>
      <c r="AS1" s="124" t="s">
        <v>123</v>
      </c>
      <c r="AT1" s="124" t="s">
        <v>217</v>
      </c>
      <c r="AU1" s="124" t="s">
        <v>219</v>
      </c>
      <c r="AV1" s="124" t="s">
        <v>126</v>
      </c>
      <c r="AW1" s="124" t="s">
        <v>130</v>
      </c>
      <c r="AX1" s="124" t="s">
        <v>132</v>
      </c>
      <c r="AY1" s="124" t="s">
        <v>134</v>
      </c>
      <c r="AZ1" s="124" t="s">
        <v>221</v>
      </c>
      <c r="BA1" s="124" t="s">
        <v>222</v>
      </c>
      <c r="BB1" s="130" t="s">
        <v>147</v>
      </c>
      <c r="BC1" s="124" t="s">
        <v>223</v>
      </c>
      <c r="BD1" s="124" t="s">
        <v>225</v>
      </c>
      <c r="BE1" s="124" t="s">
        <v>150</v>
      </c>
      <c r="BF1" s="124" t="s">
        <v>152</v>
      </c>
      <c r="BG1" s="124" t="s">
        <v>154</v>
      </c>
      <c r="BH1" s="124" t="s">
        <v>156</v>
      </c>
      <c r="BI1" s="130" t="s">
        <v>228</v>
      </c>
      <c r="BJ1" s="124" t="s">
        <v>230</v>
      </c>
      <c r="BK1" s="124" t="s">
        <v>232</v>
      </c>
      <c r="BL1" s="124" t="s">
        <v>234</v>
      </c>
      <c r="BM1" s="124" t="s">
        <v>236</v>
      </c>
      <c r="BN1" s="124" t="s">
        <v>238</v>
      </c>
      <c r="BO1" s="124" t="s">
        <v>240</v>
      </c>
      <c r="BP1" s="124" t="s">
        <v>242</v>
      </c>
      <c r="BQ1" s="124" t="s">
        <v>245</v>
      </c>
      <c r="BR1" s="124" t="s">
        <v>247</v>
      </c>
      <c r="BS1" s="124" t="s">
        <v>249</v>
      </c>
      <c r="BT1" s="124" t="s">
        <v>251</v>
      </c>
      <c r="BU1" s="124" t="s">
        <v>253</v>
      </c>
      <c r="BV1" s="124" t="s">
        <v>255</v>
      </c>
      <c r="BW1" s="124" t="s">
        <v>168</v>
      </c>
      <c r="BX1" s="124" t="s">
        <v>171</v>
      </c>
      <c r="BY1" s="130" t="s">
        <v>175</v>
      </c>
      <c r="BZ1" s="130" t="s">
        <v>178</v>
      </c>
      <c r="CA1" s="124" t="s">
        <v>181</v>
      </c>
      <c r="CB1" s="124" t="s">
        <v>184</v>
      </c>
      <c r="CC1" s="124" t="s">
        <v>186</v>
      </c>
      <c r="CD1" s="124" t="s">
        <v>188</v>
      </c>
      <c r="CE1" s="124" t="s">
        <v>191</v>
      </c>
      <c r="CF1" s="124" t="s">
        <v>194</v>
      </c>
      <c r="CG1" s="124" t="s">
        <v>197</v>
      </c>
      <c r="CH1" s="124" t="s">
        <v>199</v>
      </c>
      <c r="CI1" s="124" t="s">
        <v>201</v>
      </c>
      <c r="CJ1" s="124" t="s">
        <v>203</v>
      </c>
      <c r="CK1" s="124" t="s">
        <v>205</v>
      </c>
      <c r="CL1" s="131" t="s">
        <v>207</v>
      </c>
      <c r="CM1" s="131" t="s">
        <v>209</v>
      </c>
      <c r="CN1" s="124" t="s">
        <v>212</v>
      </c>
      <c r="CO1" s="124" t="s">
        <v>214</v>
      </c>
    </row>
    <row r="2" ht="54" spans="1:93">
      <c r="A2" s="125">
        <v>1</v>
      </c>
      <c r="B2" s="126" t="s">
        <v>258</v>
      </c>
      <c r="C2" s="127" t="s">
        <v>259</v>
      </c>
      <c r="D2" s="128" t="s">
        <v>260</v>
      </c>
      <c r="E2" s="127" t="s">
        <v>261</v>
      </c>
      <c r="F2" s="126"/>
      <c r="G2" s="127" t="s">
        <v>262</v>
      </c>
      <c r="H2" s="126"/>
      <c r="I2" s="128" t="s">
        <v>260</v>
      </c>
      <c r="J2" s="126"/>
      <c r="K2" s="127" t="s">
        <v>259</v>
      </c>
      <c r="L2" s="127" t="s">
        <v>263</v>
      </c>
      <c r="M2" s="127" t="s">
        <v>264</v>
      </c>
      <c r="N2" s="126"/>
      <c r="O2" s="127" t="s">
        <v>265</v>
      </c>
      <c r="P2" s="126"/>
      <c r="Q2" s="129" t="s">
        <v>266</v>
      </c>
      <c r="R2" s="126"/>
      <c r="S2" s="127" t="s">
        <v>259</v>
      </c>
      <c r="T2" s="127" t="s">
        <v>267</v>
      </c>
      <c r="U2" s="127">
        <v>201</v>
      </c>
      <c r="V2" s="129" t="s">
        <v>269</v>
      </c>
      <c r="W2" s="127" t="s">
        <v>270</v>
      </c>
      <c r="X2" s="126"/>
      <c r="Y2" s="126" t="s">
        <v>271</v>
      </c>
      <c r="Z2" s="126"/>
      <c r="AA2" s="126"/>
      <c r="AB2" s="127" t="s">
        <v>11</v>
      </c>
      <c r="AC2" s="126"/>
      <c r="AD2" s="127" t="s">
        <v>272</v>
      </c>
      <c r="AE2" s="126"/>
      <c r="AF2" s="126" t="s">
        <v>273</v>
      </c>
      <c r="AG2" s="126"/>
      <c r="AH2" s="126" t="s">
        <v>274</v>
      </c>
      <c r="AI2" s="126"/>
      <c r="AJ2" s="126" t="s">
        <v>273</v>
      </c>
      <c r="AK2" s="126"/>
      <c r="AL2" s="126" t="s">
        <v>275</v>
      </c>
      <c r="AM2" s="126"/>
      <c r="AN2" s="129" t="s">
        <v>276</v>
      </c>
      <c r="AO2" s="127" t="s">
        <v>277</v>
      </c>
      <c r="AP2" s="126"/>
      <c r="AQ2" s="127" t="s">
        <v>278</v>
      </c>
      <c r="AR2" s="127"/>
      <c r="AS2" s="127"/>
      <c r="AT2" s="126"/>
      <c r="AU2" s="126"/>
      <c r="AV2" s="127">
        <v>20260305</v>
      </c>
      <c r="AW2" s="127">
        <v>20260306</v>
      </c>
      <c r="AX2" s="127">
        <v>20280326</v>
      </c>
      <c r="AY2" s="127">
        <v>20280328</v>
      </c>
      <c r="AZ2" s="126">
        <v>1000</v>
      </c>
      <c r="BA2" s="127" t="s">
        <v>274</v>
      </c>
      <c r="BB2" s="126"/>
      <c r="BC2" s="126">
        <v>1000</v>
      </c>
      <c r="BD2" s="127" t="s">
        <v>274</v>
      </c>
      <c r="BE2" s="126">
        <v>6.59</v>
      </c>
      <c r="BF2" s="126" t="s">
        <v>275</v>
      </c>
      <c r="BG2" s="126"/>
      <c r="BH2" s="126"/>
      <c r="BI2" s="126">
        <v>6.4</v>
      </c>
      <c r="BJ2" s="126" t="s">
        <v>275</v>
      </c>
      <c r="BK2" s="126" t="s">
        <v>280</v>
      </c>
      <c r="BL2" s="126"/>
      <c r="BM2" s="127">
        <v>12345.67</v>
      </c>
      <c r="BN2" s="127" t="s">
        <v>275</v>
      </c>
      <c r="BO2" s="127">
        <v>20260731</v>
      </c>
      <c r="BP2" s="126" t="s">
        <v>325</v>
      </c>
      <c r="BQ2" s="126">
        <v>105.57</v>
      </c>
      <c r="BR2" s="126">
        <v>-584.5</v>
      </c>
      <c r="BS2" s="126">
        <v>0.09</v>
      </c>
      <c r="BT2" s="126">
        <v>6.13</v>
      </c>
      <c r="BU2" s="126">
        <v>-0.95</v>
      </c>
      <c r="BV2" s="126">
        <v>2.21</v>
      </c>
      <c r="BW2" s="127" t="s">
        <v>281</v>
      </c>
      <c r="BX2" s="127" t="s">
        <v>282</v>
      </c>
      <c r="BY2" s="126" t="s">
        <v>278</v>
      </c>
      <c r="BZ2" s="126"/>
      <c r="CA2" s="127"/>
      <c r="CB2" s="126"/>
      <c r="CC2" s="126"/>
      <c r="CD2" s="126"/>
      <c r="CE2" s="126"/>
      <c r="CF2" s="127" t="s">
        <v>283</v>
      </c>
      <c r="CG2" s="126"/>
      <c r="CH2" s="127" t="s">
        <v>284</v>
      </c>
      <c r="CI2" s="126"/>
      <c r="CJ2" s="127">
        <v>6.59</v>
      </c>
      <c r="CK2" s="127" t="s">
        <v>285</v>
      </c>
      <c r="CL2" s="126" t="s">
        <v>286</v>
      </c>
      <c r="CM2" s="126"/>
      <c r="CN2" s="126"/>
      <c r="CO2" s="127">
        <v>20260731</v>
      </c>
    </row>
    <row r="3" ht="54" spans="1:93">
      <c r="A3" s="125">
        <v>2</v>
      </c>
      <c r="B3" s="126" t="s">
        <v>287</v>
      </c>
      <c r="C3" s="127" t="s">
        <v>288</v>
      </c>
      <c r="D3" s="128" t="s">
        <v>289</v>
      </c>
      <c r="E3" s="127" t="s">
        <v>290</v>
      </c>
      <c r="F3" s="126"/>
      <c r="G3" s="126" t="s">
        <v>291</v>
      </c>
      <c r="H3" s="126"/>
      <c r="I3" s="128" t="s">
        <v>292</v>
      </c>
      <c r="J3" s="127" t="s">
        <v>293</v>
      </c>
      <c r="K3" s="127" t="s">
        <v>294</v>
      </c>
      <c r="L3" s="127" t="s">
        <v>263</v>
      </c>
      <c r="M3" s="126" t="s">
        <v>295</v>
      </c>
      <c r="N3" s="126"/>
      <c r="O3" s="127" t="s">
        <v>262</v>
      </c>
      <c r="P3" s="126"/>
      <c r="Q3" s="128" t="s">
        <v>289</v>
      </c>
      <c r="R3" s="127"/>
      <c r="S3" s="127" t="s">
        <v>296</v>
      </c>
      <c r="T3" s="127" t="s">
        <v>263</v>
      </c>
      <c r="U3" s="127">
        <v>202</v>
      </c>
      <c r="V3" s="129" t="s">
        <v>297</v>
      </c>
      <c r="W3" s="127" t="s">
        <v>298</v>
      </c>
      <c r="X3" s="126"/>
      <c r="Y3" s="126"/>
      <c r="Z3" s="126" t="s">
        <v>299</v>
      </c>
      <c r="AA3" s="126" t="s">
        <v>300</v>
      </c>
      <c r="AB3" s="127" t="s">
        <v>301</v>
      </c>
      <c r="AC3" s="126"/>
      <c r="AD3" s="127" t="s">
        <v>302</v>
      </c>
      <c r="AE3" s="126"/>
      <c r="AF3" s="126" t="s">
        <v>303</v>
      </c>
      <c r="AG3" s="126"/>
      <c r="AH3" s="127" t="s">
        <v>304</v>
      </c>
      <c r="AI3" s="126"/>
      <c r="AJ3" s="126" t="s">
        <v>303</v>
      </c>
      <c r="AK3" s="126"/>
      <c r="AL3" s="127" t="s">
        <v>305</v>
      </c>
      <c r="AM3" s="126"/>
      <c r="AN3" s="129" t="s">
        <v>306</v>
      </c>
      <c r="AO3" s="127" t="s">
        <v>307</v>
      </c>
      <c r="AP3" s="126"/>
      <c r="AQ3" s="127" t="s">
        <v>278</v>
      </c>
      <c r="AR3" s="127"/>
      <c r="AS3" s="127"/>
      <c r="AT3" s="126"/>
      <c r="AU3" s="126"/>
      <c r="AV3" s="127">
        <v>20260318</v>
      </c>
      <c r="AW3" s="127">
        <v>20260320</v>
      </c>
      <c r="AX3" s="127">
        <v>20290320</v>
      </c>
      <c r="AY3" s="127">
        <v>20290320</v>
      </c>
      <c r="AZ3" s="127">
        <v>100000000</v>
      </c>
      <c r="BA3" s="127" t="s">
        <v>275</v>
      </c>
      <c r="BB3" s="126"/>
      <c r="BC3" s="127">
        <v>100000000</v>
      </c>
      <c r="BD3" s="127" t="s">
        <v>275</v>
      </c>
      <c r="BE3" s="126">
        <v>0</v>
      </c>
      <c r="BF3" s="126" t="s">
        <v>309</v>
      </c>
      <c r="BG3" s="126">
        <v>144</v>
      </c>
      <c r="BH3" s="126" t="s">
        <v>309</v>
      </c>
      <c r="BI3" s="126">
        <v>1.45</v>
      </c>
      <c r="BJ3" s="126"/>
      <c r="BK3" s="126" t="s">
        <v>310</v>
      </c>
      <c r="BL3" s="126"/>
      <c r="BM3" s="127">
        <v>759.32</v>
      </c>
      <c r="BN3" s="127" t="s">
        <v>275</v>
      </c>
      <c r="BO3" s="127">
        <v>20260731</v>
      </c>
      <c r="BP3" s="126" t="s">
        <v>325</v>
      </c>
      <c r="BQ3" s="127">
        <v>759.32</v>
      </c>
      <c r="BR3" s="126"/>
      <c r="BS3" s="126"/>
      <c r="BT3" s="126"/>
      <c r="BU3" s="126"/>
      <c r="BV3" s="126"/>
      <c r="BW3" s="127" t="s">
        <v>281</v>
      </c>
      <c r="BX3" s="126" t="s">
        <v>282</v>
      </c>
      <c r="BY3" s="126" t="s">
        <v>278</v>
      </c>
      <c r="BZ3" s="126"/>
      <c r="CA3" s="127" t="s">
        <v>311</v>
      </c>
      <c r="CB3" s="126"/>
      <c r="CC3" s="127">
        <v>3</v>
      </c>
      <c r="CD3" s="126" t="s">
        <v>326</v>
      </c>
      <c r="CE3" s="126"/>
      <c r="CF3" s="127"/>
      <c r="CG3" s="127"/>
      <c r="CH3" s="127"/>
      <c r="CI3" s="127"/>
      <c r="CJ3" s="126"/>
      <c r="CK3" s="126"/>
      <c r="CL3" s="126"/>
      <c r="CM3" s="126"/>
      <c r="CN3" s="126"/>
      <c r="CO3" s="127">
        <v>20260731</v>
      </c>
    </row>
    <row r="4" ht="54" spans="1:93">
      <c r="A4" s="125">
        <v>3</v>
      </c>
      <c r="B4" s="126" t="s">
        <v>312</v>
      </c>
      <c r="C4" s="127" t="s">
        <v>288</v>
      </c>
      <c r="D4" s="128" t="s">
        <v>289</v>
      </c>
      <c r="E4" s="127" t="s">
        <v>261</v>
      </c>
      <c r="F4" s="126"/>
      <c r="G4" s="127" t="s">
        <v>262</v>
      </c>
      <c r="H4" s="126"/>
      <c r="I4" s="128" t="s">
        <v>289</v>
      </c>
      <c r="J4" s="126"/>
      <c r="K4" s="127" t="s">
        <v>288</v>
      </c>
      <c r="L4" s="127" t="s">
        <v>263</v>
      </c>
      <c r="M4" s="127" t="s">
        <v>261</v>
      </c>
      <c r="N4" s="126"/>
      <c r="O4" s="127" t="s">
        <v>265</v>
      </c>
      <c r="P4" s="126"/>
      <c r="Q4" s="128" t="s">
        <v>266</v>
      </c>
      <c r="R4" s="126"/>
      <c r="S4" s="127" t="s">
        <v>259</v>
      </c>
      <c r="T4" s="127" t="s">
        <v>263</v>
      </c>
      <c r="U4" s="127">
        <v>203</v>
      </c>
      <c r="V4" s="129" t="s">
        <v>313</v>
      </c>
      <c r="W4" s="127" t="s">
        <v>314</v>
      </c>
      <c r="X4" s="126"/>
      <c r="Y4" s="126"/>
      <c r="Z4" s="126" t="s">
        <v>300</v>
      </c>
      <c r="AA4" s="126" t="s">
        <v>299</v>
      </c>
      <c r="AB4" s="127" t="s">
        <v>315</v>
      </c>
      <c r="AC4" s="126"/>
      <c r="AD4" s="127" t="s">
        <v>316</v>
      </c>
      <c r="AE4" s="126"/>
      <c r="AF4" s="126" t="s">
        <v>317</v>
      </c>
      <c r="AG4" s="126"/>
      <c r="AH4" s="126" t="s">
        <v>318</v>
      </c>
      <c r="AI4" s="126"/>
      <c r="AJ4" s="126" t="s">
        <v>317</v>
      </c>
      <c r="AK4" s="126"/>
      <c r="AL4" s="126" t="s">
        <v>274</v>
      </c>
      <c r="AM4" s="126"/>
      <c r="AN4" s="129" t="s">
        <v>319</v>
      </c>
      <c r="AO4" s="127" t="s">
        <v>307</v>
      </c>
      <c r="AP4" s="126"/>
      <c r="AQ4" s="127" t="s">
        <v>320</v>
      </c>
      <c r="AR4" s="127" t="s">
        <v>320</v>
      </c>
      <c r="AS4" s="127" t="s">
        <v>321</v>
      </c>
      <c r="AT4" s="127">
        <v>104.47</v>
      </c>
      <c r="AU4" s="127" t="s">
        <v>275</v>
      </c>
      <c r="AV4" s="127">
        <v>20260309</v>
      </c>
      <c r="AW4" s="127">
        <v>20260310</v>
      </c>
      <c r="AX4" s="127">
        <v>20280309</v>
      </c>
      <c r="AY4" s="127">
        <v>20280309</v>
      </c>
      <c r="AZ4" s="127">
        <v>0.81</v>
      </c>
      <c r="BA4" s="126" t="s">
        <v>322</v>
      </c>
      <c r="BB4" s="126">
        <v>7.3</v>
      </c>
      <c r="BC4" s="127">
        <v>0.81</v>
      </c>
      <c r="BD4" s="126" t="s">
        <v>322</v>
      </c>
      <c r="BE4" s="126">
        <v>3091.91</v>
      </c>
      <c r="BF4" s="126" t="s">
        <v>274</v>
      </c>
      <c r="BG4" s="126"/>
      <c r="BH4" s="126"/>
      <c r="BI4" s="126">
        <v>3290.32</v>
      </c>
      <c r="BJ4" s="126" t="s">
        <v>274</v>
      </c>
      <c r="BK4" s="126" t="s">
        <v>280</v>
      </c>
      <c r="BL4" s="126"/>
      <c r="BM4" s="127">
        <v>3899.82</v>
      </c>
      <c r="BN4" s="127" t="s">
        <v>275</v>
      </c>
      <c r="BO4" s="127">
        <v>20260731</v>
      </c>
      <c r="BP4" s="126" t="s">
        <v>325</v>
      </c>
      <c r="BQ4" s="127">
        <v>3899.82</v>
      </c>
      <c r="BR4" s="126"/>
      <c r="BS4" s="126"/>
      <c r="BT4" s="126"/>
      <c r="BU4" s="126"/>
      <c r="BV4" s="126"/>
      <c r="BW4" s="127" t="s">
        <v>323</v>
      </c>
      <c r="BX4" s="126" t="s">
        <v>324</v>
      </c>
      <c r="BY4" s="126" t="s">
        <v>278</v>
      </c>
      <c r="BZ4" s="126"/>
      <c r="CA4" s="127"/>
      <c r="CB4" s="126"/>
      <c r="CC4" s="126"/>
      <c r="CD4" s="126"/>
      <c r="CE4" s="126"/>
      <c r="CF4" s="127"/>
      <c r="CG4" s="127"/>
      <c r="CH4" s="127"/>
      <c r="CI4" s="127"/>
      <c r="CJ4" s="126"/>
      <c r="CK4" s="126"/>
      <c r="CL4" s="126"/>
      <c r="CM4" s="126"/>
      <c r="CN4" s="126"/>
      <c r="CO4" s="127">
        <v>20260731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1"/>
  <sheetViews>
    <sheetView zoomScale="85" zoomScaleNormal="85" workbookViewId="0">
      <selection activeCell="A1" sqref="A1:AG1"/>
    </sheetView>
  </sheetViews>
  <sheetFormatPr defaultColWidth="8.37272727272727" defaultRowHeight="13.5"/>
  <cols>
    <col min="1" max="1" width="5.12727272727273" style="1" customWidth="1"/>
    <col min="2" max="2" width="10.5" style="1" customWidth="1"/>
    <col min="3" max="3" width="27.2545454545455" style="1" customWidth="1"/>
    <col min="4" max="13" width="16.5" style="1" customWidth="1"/>
    <col min="14" max="14" width="17.5" style="1" customWidth="1"/>
    <col min="15" max="17" width="16.5" style="1" customWidth="1"/>
    <col min="18" max="19" width="16.6272727272727" style="1" customWidth="1"/>
    <col min="20" max="20" width="17.8727272727273" style="1" customWidth="1"/>
    <col min="21" max="21" width="15.5" style="1" customWidth="1"/>
    <col min="22" max="22" width="14.5" style="1" customWidth="1"/>
    <col min="23" max="23" width="19.2545454545455" style="1" customWidth="1"/>
    <col min="24" max="24" width="15.5" style="1" customWidth="1"/>
    <col min="25" max="25" width="12.6272727272727" style="1" customWidth="1"/>
    <col min="26" max="26" width="16.6272727272727" style="1" customWidth="1"/>
    <col min="27" max="27" width="14.5" style="1" customWidth="1"/>
    <col min="28" max="28" width="12.5" style="1" customWidth="1"/>
    <col min="29" max="29" width="24.5" style="1" customWidth="1"/>
    <col min="30" max="30" width="10.5" style="1" customWidth="1"/>
    <col min="31" max="33" width="16.6272727272727" style="1" customWidth="1"/>
    <col min="34" max="34" width="14.1272727272727" style="1" customWidth="1"/>
    <col min="35" max="35" width="16.7545454545455" style="1" customWidth="1"/>
    <col min="36" max="36" width="14.1272727272727" style="1" customWidth="1"/>
    <col min="37" max="37" width="8.37272727272727" style="1"/>
    <col min="38" max="38" width="19.2545454545455" style="1" customWidth="1"/>
    <col min="39" max="256" width="8.37272727272727" style="1"/>
    <col min="257" max="257" width="5.12727272727273" style="1" customWidth="1"/>
    <col min="258" max="258" width="10.5" style="1" customWidth="1"/>
    <col min="259" max="259" width="27.2545454545455" style="1" customWidth="1"/>
    <col min="260" max="261" width="16.6272727272727" style="1" customWidth="1"/>
    <col min="262" max="262" width="15.5" style="1" customWidth="1"/>
    <col min="263" max="263" width="16.6272727272727" style="1" customWidth="1"/>
    <col min="264" max="264" width="15.5" style="1" customWidth="1"/>
    <col min="265" max="265" width="16.6272727272727" style="1" customWidth="1"/>
    <col min="266" max="272" width="11.6272727272727" style="1" customWidth="1"/>
    <col min="273" max="273" width="14.5" style="1" customWidth="1"/>
    <col min="274" max="275" width="16.6272727272727" style="1" customWidth="1"/>
    <col min="276" max="277" width="15.5" style="1" customWidth="1"/>
    <col min="278" max="279" width="14.5" style="1" customWidth="1"/>
    <col min="280" max="280" width="15.5" style="1" customWidth="1"/>
    <col min="281" max="281" width="14.5" style="1" customWidth="1"/>
    <col min="282" max="282" width="11.1272727272727" style="1" customWidth="1"/>
    <col min="283" max="283" width="14.5" style="1" customWidth="1"/>
    <col min="284" max="284" width="8.62727272727273" style="1" customWidth="1"/>
    <col min="285" max="286" width="10.5" style="1" customWidth="1"/>
    <col min="287" max="289" width="16.6272727272727" style="1" customWidth="1"/>
    <col min="290" max="512" width="8.37272727272727" style="1"/>
    <col min="513" max="513" width="5.12727272727273" style="1" customWidth="1"/>
    <col min="514" max="514" width="10.5" style="1" customWidth="1"/>
    <col min="515" max="515" width="27.2545454545455" style="1" customWidth="1"/>
    <col min="516" max="517" width="16.6272727272727" style="1" customWidth="1"/>
    <col min="518" max="518" width="15.5" style="1" customWidth="1"/>
    <col min="519" max="519" width="16.6272727272727" style="1" customWidth="1"/>
    <col min="520" max="520" width="15.5" style="1" customWidth="1"/>
    <col min="521" max="521" width="16.6272727272727" style="1" customWidth="1"/>
    <col min="522" max="528" width="11.6272727272727" style="1" customWidth="1"/>
    <col min="529" max="529" width="14.5" style="1" customWidth="1"/>
    <col min="530" max="531" width="16.6272727272727" style="1" customWidth="1"/>
    <col min="532" max="533" width="15.5" style="1" customWidth="1"/>
    <col min="534" max="535" width="14.5" style="1" customWidth="1"/>
    <col min="536" max="536" width="15.5" style="1" customWidth="1"/>
    <col min="537" max="537" width="14.5" style="1" customWidth="1"/>
    <col min="538" max="538" width="11.1272727272727" style="1" customWidth="1"/>
    <col min="539" max="539" width="14.5" style="1" customWidth="1"/>
    <col min="540" max="540" width="8.62727272727273" style="1" customWidth="1"/>
    <col min="541" max="542" width="10.5" style="1" customWidth="1"/>
    <col min="543" max="545" width="16.6272727272727" style="1" customWidth="1"/>
    <col min="546" max="768" width="8.37272727272727" style="1"/>
    <col min="769" max="769" width="5.12727272727273" style="1" customWidth="1"/>
    <col min="770" max="770" width="10.5" style="1" customWidth="1"/>
    <col min="771" max="771" width="27.2545454545455" style="1" customWidth="1"/>
    <col min="772" max="773" width="16.6272727272727" style="1" customWidth="1"/>
    <col min="774" max="774" width="15.5" style="1" customWidth="1"/>
    <col min="775" max="775" width="16.6272727272727" style="1" customWidth="1"/>
    <col min="776" max="776" width="15.5" style="1" customWidth="1"/>
    <col min="777" max="777" width="16.6272727272727" style="1" customWidth="1"/>
    <col min="778" max="784" width="11.6272727272727" style="1" customWidth="1"/>
    <col min="785" max="785" width="14.5" style="1" customWidth="1"/>
    <col min="786" max="787" width="16.6272727272727" style="1" customWidth="1"/>
    <col min="788" max="789" width="15.5" style="1" customWidth="1"/>
    <col min="790" max="791" width="14.5" style="1" customWidth="1"/>
    <col min="792" max="792" width="15.5" style="1" customWidth="1"/>
    <col min="793" max="793" width="14.5" style="1" customWidth="1"/>
    <col min="794" max="794" width="11.1272727272727" style="1" customWidth="1"/>
    <col min="795" max="795" width="14.5" style="1" customWidth="1"/>
    <col min="796" max="796" width="8.62727272727273" style="1" customWidth="1"/>
    <col min="797" max="798" width="10.5" style="1" customWidth="1"/>
    <col min="799" max="801" width="16.6272727272727" style="1" customWidth="1"/>
    <col min="802" max="1024" width="8.37272727272727" style="1"/>
    <col min="1025" max="1025" width="5.12727272727273" style="1" customWidth="1"/>
    <col min="1026" max="1026" width="10.5" style="1" customWidth="1"/>
    <col min="1027" max="1027" width="27.2545454545455" style="1" customWidth="1"/>
    <col min="1028" max="1029" width="16.6272727272727" style="1" customWidth="1"/>
    <col min="1030" max="1030" width="15.5" style="1" customWidth="1"/>
    <col min="1031" max="1031" width="16.6272727272727" style="1" customWidth="1"/>
    <col min="1032" max="1032" width="15.5" style="1" customWidth="1"/>
    <col min="1033" max="1033" width="16.6272727272727" style="1" customWidth="1"/>
    <col min="1034" max="1040" width="11.6272727272727" style="1" customWidth="1"/>
    <col min="1041" max="1041" width="14.5" style="1" customWidth="1"/>
    <col min="1042" max="1043" width="16.6272727272727" style="1" customWidth="1"/>
    <col min="1044" max="1045" width="15.5" style="1" customWidth="1"/>
    <col min="1046" max="1047" width="14.5" style="1" customWidth="1"/>
    <col min="1048" max="1048" width="15.5" style="1" customWidth="1"/>
    <col min="1049" max="1049" width="14.5" style="1" customWidth="1"/>
    <col min="1050" max="1050" width="11.1272727272727" style="1" customWidth="1"/>
    <col min="1051" max="1051" width="14.5" style="1" customWidth="1"/>
    <col min="1052" max="1052" width="8.62727272727273" style="1" customWidth="1"/>
    <col min="1053" max="1054" width="10.5" style="1" customWidth="1"/>
    <col min="1055" max="1057" width="16.6272727272727" style="1" customWidth="1"/>
    <col min="1058" max="1280" width="8.37272727272727" style="1"/>
    <col min="1281" max="1281" width="5.12727272727273" style="1" customWidth="1"/>
    <col min="1282" max="1282" width="10.5" style="1" customWidth="1"/>
    <col min="1283" max="1283" width="27.2545454545455" style="1" customWidth="1"/>
    <col min="1284" max="1285" width="16.6272727272727" style="1" customWidth="1"/>
    <col min="1286" max="1286" width="15.5" style="1" customWidth="1"/>
    <col min="1287" max="1287" width="16.6272727272727" style="1" customWidth="1"/>
    <col min="1288" max="1288" width="15.5" style="1" customWidth="1"/>
    <col min="1289" max="1289" width="16.6272727272727" style="1" customWidth="1"/>
    <col min="1290" max="1296" width="11.6272727272727" style="1" customWidth="1"/>
    <col min="1297" max="1297" width="14.5" style="1" customWidth="1"/>
    <col min="1298" max="1299" width="16.6272727272727" style="1" customWidth="1"/>
    <col min="1300" max="1301" width="15.5" style="1" customWidth="1"/>
    <col min="1302" max="1303" width="14.5" style="1" customWidth="1"/>
    <col min="1304" max="1304" width="15.5" style="1" customWidth="1"/>
    <col min="1305" max="1305" width="14.5" style="1" customWidth="1"/>
    <col min="1306" max="1306" width="11.1272727272727" style="1" customWidth="1"/>
    <col min="1307" max="1307" width="14.5" style="1" customWidth="1"/>
    <col min="1308" max="1308" width="8.62727272727273" style="1" customWidth="1"/>
    <col min="1309" max="1310" width="10.5" style="1" customWidth="1"/>
    <col min="1311" max="1313" width="16.6272727272727" style="1" customWidth="1"/>
    <col min="1314" max="1536" width="8.37272727272727" style="1"/>
    <col min="1537" max="1537" width="5.12727272727273" style="1" customWidth="1"/>
    <col min="1538" max="1538" width="10.5" style="1" customWidth="1"/>
    <col min="1539" max="1539" width="27.2545454545455" style="1" customWidth="1"/>
    <col min="1540" max="1541" width="16.6272727272727" style="1" customWidth="1"/>
    <col min="1542" max="1542" width="15.5" style="1" customWidth="1"/>
    <col min="1543" max="1543" width="16.6272727272727" style="1" customWidth="1"/>
    <col min="1544" max="1544" width="15.5" style="1" customWidth="1"/>
    <col min="1545" max="1545" width="16.6272727272727" style="1" customWidth="1"/>
    <col min="1546" max="1552" width="11.6272727272727" style="1" customWidth="1"/>
    <col min="1553" max="1553" width="14.5" style="1" customWidth="1"/>
    <col min="1554" max="1555" width="16.6272727272727" style="1" customWidth="1"/>
    <col min="1556" max="1557" width="15.5" style="1" customWidth="1"/>
    <col min="1558" max="1559" width="14.5" style="1" customWidth="1"/>
    <col min="1560" max="1560" width="15.5" style="1" customWidth="1"/>
    <col min="1561" max="1561" width="14.5" style="1" customWidth="1"/>
    <col min="1562" max="1562" width="11.1272727272727" style="1" customWidth="1"/>
    <col min="1563" max="1563" width="14.5" style="1" customWidth="1"/>
    <col min="1564" max="1564" width="8.62727272727273" style="1" customWidth="1"/>
    <col min="1565" max="1566" width="10.5" style="1" customWidth="1"/>
    <col min="1567" max="1569" width="16.6272727272727" style="1" customWidth="1"/>
    <col min="1570" max="1792" width="8.37272727272727" style="1"/>
    <col min="1793" max="1793" width="5.12727272727273" style="1" customWidth="1"/>
    <col min="1794" max="1794" width="10.5" style="1" customWidth="1"/>
    <col min="1795" max="1795" width="27.2545454545455" style="1" customWidth="1"/>
    <col min="1796" max="1797" width="16.6272727272727" style="1" customWidth="1"/>
    <col min="1798" max="1798" width="15.5" style="1" customWidth="1"/>
    <col min="1799" max="1799" width="16.6272727272727" style="1" customWidth="1"/>
    <col min="1800" max="1800" width="15.5" style="1" customWidth="1"/>
    <col min="1801" max="1801" width="16.6272727272727" style="1" customWidth="1"/>
    <col min="1802" max="1808" width="11.6272727272727" style="1" customWidth="1"/>
    <col min="1809" max="1809" width="14.5" style="1" customWidth="1"/>
    <col min="1810" max="1811" width="16.6272727272727" style="1" customWidth="1"/>
    <col min="1812" max="1813" width="15.5" style="1" customWidth="1"/>
    <col min="1814" max="1815" width="14.5" style="1" customWidth="1"/>
    <col min="1816" max="1816" width="15.5" style="1" customWidth="1"/>
    <col min="1817" max="1817" width="14.5" style="1" customWidth="1"/>
    <col min="1818" max="1818" width="11.1272727272727" style="1" customWidth="1"/>
    <col min="1819" max="1819" width="14.5" style="1" customWidth="1"/>
    <col min="1820" max="1820" width="8.62727272727273" style="1" customWidth="1"/>
    <col min="1821" max="1822" width="10.5" style="1" customWidth="1"/>
    <col min="1823" max="1825" width="16.6272727272727" style="1" customWidth="1"/>
    <col min="1826" max="2048" width="8.37272727272727" style="1"/>
    <col min="2049" max="2049" width="5.12727272727273" style="1" customWidth="1"/>
    <col min="2050" max="2050" width="10.5" style="1" customWidth="1"/>
    <col min="2051" max="2051" width="27.2545454545455" style="1" customWidth="1"/>
    <col min="2052" max="2053" width="16.6272727272727" style="1" customWidth="1"/>
    <col min="2054" max="2054" width="15.5" style="1" customWidth="1"/>
    <col min="2055" max="2055" width="16.6272727272727" style="1" customWidth="1"/>
    <col min="2056" max="2056" width="15.5" style="1" customWidth="1"/>
    <col min="2057" max="2057" width="16.6272727272727" style="1" customWidth="1"/>
    <col min="2058" max="2064" width="11.6272727272727" style="1" customWidth="1"/>
    <col min="2065" max="2065" width="14.5" style="1" customWidth="1"/>
    <col min="2066" max="2067" width="16.6272727272727" style="1" customWidth="1"/>
    <col min="2068" max="2069" width="15.5" style="1" customWidth="1"/>
    <col min="2070" max="2071" width="14.5" style="1" customWidth="1"/>
    <col min="2072" max="2072" width="15.5" style="1" customWidth="1"/>
    <col min="2073" max="2073" width="14.5" style="1" customWidth="1"/>
    <col min="2074" max="2074" width="11.1272727272727" style="1" customWidth="1"/>
    <col min="2075" max="2075" width="14.5" style="1" customWidth="1"/>
    <col min="2076" max="2076" width="8.62727272727273" style="1" customWidth="1"/>
    <col min="2077" max="2078" width="10.5" style="1" customWidth="1"/>
    <col min="2079" max="2081" width="16.6272727272727" style="1" customWidth="1"/>
    <col min="2082" max="2304" width="8.37272727272727" style="1"/>
    <col min="2305" max="2305" width="5.12727272727273" style="1" customWidth="1"/>
    <col min="2306" max="2306" width="10.5" style="1" customWidth="1"/>
    <col min="2307" max="2307" width="27.2545454545455" style="1" customWidth="1"/>
    <col min="2308" max="2309" width="16.6272727272727" style="1" customWidth="1"/>
    <col min="2310" max="2310" width="15.5" style="1" customWidth="1"/>
    <col min="2311" max="2311" width="16.6272727272727" style="1" customWidth="1"/>
    <col min="2312" max="2312" width="15.5" style="1" customWidth="1"/>
    <col min="2313" max="2313" width="16.6272727272727" style="1" customWidth="1"/>
    <col min="2314" max="2320" width="11.6272727272727" style="1" customWidth="1"/>
    <col min="2321" max="2321" width="14.5" style="1" customWidth="1"/>
    <col min="2322" max="2323" width="16.6272727272727" style="1" customWidth="1"/>
    <col min="2324" max="2325" width="15.5" style="1" customWidth="1"/>
    <col min="2326" max="2327" width="14.5" style="1" customWidth="1"/>
    <col min="2328" max="2328" width="15.5" style="1" customWidth="1"/>
    <col min="2329" max="2329" width="14.5" style="1" customWidth="1"/>
    <col min="2330" max="2330" width="11.1272727272727" style="1" customWidth="1"/>
    <col min="2331" max="2331" width="14.5" style="1" customWidth="1"/>
    <col min="2332" max="2332" width="8.62727272727273" style="1" customWidth="1"/>
    <col min="2333" max="2334" width="10.5" style="1" customWidth="1"/>
    <col min="2335" max="2337" width="16.6272727272727" style="1" customWidth="1"/>
    <col min="2338" max="2560" width="8.37272727272727" style="1"/>
    <col min="2561" max="2561" width="5.12727272727273" style="1" customWidth="1"/>
    <col min="2562" max="2562" width="10.5" style="1" customWidth="1"/>
    <col min="2563" max="2563" width="27.2545454545455" style="1" customWidth="1"/>
    <col min="2564" max="2565" width="16.6272727272727" style="1" customWidth="1"/>
    <col min="2566" max="2566" width="15.5" style="1" customWidth="1"/>
    <col min="2567" max="2567" width="16.6272727272727" style="1" customWidth="1"/>
    <col min="2568" max="2568" width="15.5" style="1" customWidth="1"/>
    <col min="2569" max="2569" width="16.6272727272727" style="1" customWidth="1"/>
    <col min="2570" max="2576" width="11.6272727272727" style="1" customWidth="1"/>
    <col min="2577" max="2577" width="14.5" style="1" customWidth="1"/>
    <col min="2578" max="2579" width="16.6272727272727" style="1" customWidth="1"/>
    <col min="2580" max="2581" width="15.5" style="1" customWidth="1"/>
    <col min="2582" max="2583" width="14.5" style="1" customWidth="1"/>
    <col min="2584" max="2584" width="15.5" style="1" customWidth="1"/>
    <col min="2585" max="2585" width="14.5" style="1" customWidth="1"/>
    <col min="2586" max="2586" width="11.1272727272727" style="1" customWidth="1"/>
    <col min="2587" max="2587" width="14.5" style="1" customWidth="1"/>
    <col min="2588" max="2588" width="8.62727272727273" style="1" customWidth="1"/>
    <col min="2589" max="2590" width="10.5" style="1" customWidth="1"/>
    <col min="2591" max="2593" width="16.6272727272727" style="1" customWidth="1"/>
    <col min="2594" max="2816" width="8.37272727272727" style="1"/>
    <col min="2817" max="2817" width="5.12727272727273" style="1" customWidth="1"/>
    <col min="2818" max="2818" width="10.5" style="1" customWidth="1"/>
    <col min="2819" max="2819" width="27.2545454545455" style="1" customWidth="1"/>
    <col min="2820" max="2821" width="16.6272727272727" style="1" customWidth="1"/>
    <col min="2822" max="2822" width="15.5" style="1" customWidth="1"/>
    <col min="2823" max="2823" width="16.6272727272727" style="1" customWidth="1"/>
    <col min="2824" max="2824" width="15.5" style="1" customWidth="1"/>
    <col min="2825" max="2825" width="16.6272727272727" style="1" customWidth="1"/>
    <col min="2826" max="2832" width="11.6272727272727" style="1" customWidth="1"/>
    <col min="2833" max="2833" width="14.5" style="1" customWidth="1"/>
    <col min="2834" max="2835" width="16.6272727272727" style="1" customWidth="1"/>
    <col min="2836" max="2837" width="15.5" style="1" customWidth="1"/>
    <col min="2838" max="2839" width="14.5" style="1" customWidth="1"/>
    <col min="2840" max="2840" width="15.5" style="1" customWidth="1"/>
    <col min="2841" max="2841" width="14.5" style="1" customWidth="1"/>
    <col min="2842" max="2842" width="11.1272727272727" style="1" customWidth="1"/>
    <col min="2843" max="2843" width="14.5" style="1" customWidth="1"/>
    <col min="2844" max="2844" width="8.62727272727273" style="1" customWidth="1"/>
    <col min="2845" max="2846" width="10.5" style="1" customWidth="1"/>
    <col min="2847" max="2849" width="16.6272727272727" style="1" customWidth="1"/>
    <col min="2850" max="3072" width="8.37272727272727" style="1"/>
    <col min="3073" max="3073" width="5.12727272727273" style="1" customWidth="1"/>
    <col min="3074" max="3074" width="10.5" style="1" customWidth="1"/>
    <col min="3075" max="3075" width="27.2545454545455" style="1" customWidth="1"/>
    <col min="3076" max="3077" width="16.6272727272727" style="1" customWidth="1"/>
    <col min="3078" max="3078" width="15.5" style="1" customWidth="1"/>
    <col min="3079" max="3079" width="16.6272727272727" style="1" customWidth="1"/>
    <col min="3080" max="3080" width="15.5" style="1" customWidth="1"/>
    <col min="3081" max="3081" width="16.6272727272727" style="1" customWidth="1"/>
    <col min="3082" max="3088" width="11.6272727272727" style="1" customWidth="1"/>
    <col min="3089" max="3089" width="14.5" style="1" customWidth="1"/>
    <col min="3090" max="3091" width="16.6272727272727" style="1" customWidth="1"/>
    <col min="3092" max="3093" width="15.5" style="1" customWidth="1"/>
    <col min="3094" max="3095" width="14.5" style="1" customWidth="1"/>
    <col min="3096" max="3096" width="15.5" style="1" customWidth="1"/>
    <col min="3097" max="3097" width="14.5" style="1" customWidth="1"/>
    <col min="3098" max="3098" width="11.1272727272727" style="1" customWidth="1"/>
    <col min="3099" max="3099" width="14.5" style="1" customWidth="1"/>
    <col min="3100" max="3100" width="8.62727272727273" style="1" customWidth="1"/>
    <col min="3101" max="3102" width="10.5" style="1" customWidth="1"/>
    <col min="3103" max="3105" width="16.6272727272727" style="1" customWidth="1"/>
    <col min="3106" max="3328" width="8.37272727272727" style="1"/>
    <col min="3329" max="3329" width="5.12727272727273" style="1" customWidth="1"/>
    <col min="3330" max="3330" width="10.5" style="1" customWidth="1"/>
    <col min="3331" max="3331" width="27.2545454545455" style="1" customWidth="1"/>
    <col min="3332" max="3333" width="16.6272727272727" style="1" customWidth="1"/>
    <col min="3334" max="3334" width="15.5" style="1" customWidth="1"/>
    <col min="3335" max="3335" width="16.6272727272727" style="1" customWidth="1"/>
    <col min="3336" max="3336" width="15.5" style="1" customWidth="1"/>
    <col min="3337" max="3337" width="16.6272727272727" style="1" customWidth="1"/>
    <col min="3338" max="3344" width="11.6272727272727" style="1" customWidth="1"/>
    <col min="3345" max="3345" width="14.5" style="1" customWidth="1"/>
    <col min="3346" max="3347" width="16.6272727272727" style="1" customWidth="1"/>
    <col min="3348" max="3349" width="15.5" style="1" customWidth="1"/>
    <col min="3350" max="3351" width="14.5" style="1" customWidth="1"/>
    <col min="3352" max="3352" width="15.5" style="1" customWidth="1"/>
    <col min="3353" max="3353" width="14.5" style="1" customWidth="1"/>
    <col min="3354" max="3354" width="11.1272727272727" style="1" customWidth="1"/>
    <col min="3355" max="3355" width="14.5" style="1" customWidth="1"/>
    <col min="3356" max="3356" width="8.62727272727273" style="1" customWidth="1"/>
    <col min="3357" max="3358" width="10.5" style="1" customWidth="1"/>
    <col min="3359" max="3361" width="16.6272727272727" style="1" customWidth="1"/>
    <col min="3362" max="3584" width="8.37272727272727" style="1"/>
    <col min="3585" max="3585" width="5.12727272727273" style="1" customWidth="1"/>
    <col min="3586" max="3586" width="10.5" style="1" customWidth="1"/>
    <col min="3587" max="3587" width="27.2545454545455" style="1" customWidth="1"/>
    <col min="3588" max="3589" width="16.6272727272727" style="1" customWidth="1"/>
    <col min="3590" max="3590" width="15.5" style="1" customWidth="1"/>
    <col min="3591" max="3591" width="16.6272727272727" style="1" customWidth="1"/>
    <col min="3592" max="3592" width="15.5" style="1" customWidth="1"/>
    <col min="3593" max="3593" width="16.6272727272727" style="1" customWidth="1"/>
    <col min="3594" max="3600" width="11.6272727272727" style="1" customWidth="1"/>
    <col min="3601" max="3601" width="14.5" style="1" customWidth="1"/>
    <col min="3602" max="3603" width="16.6272727272727" style="1" customWidth="1"/>
    <col min="3604" max="3605" width="15.5" style="1" customWidth="1"/>
    <col min="3606" max="3607" width="14.5" style="1" customWidth="1"/>
    <col min="3608" max="3608" width="15.5" style="1" customWidth="1"/>
    <col min="3609" max="3609" width="14.5" style="1" customWidth="1"/>
    <col min="3610" max="3610" width="11.1272727272727" style="1" customWidth="1"/>
    <col min="3611" max="3611" width="14.5" style="1" customWidth="1"/>
    <col min="3612" max="3612" width="8.62727272727273" style="1" customWidth="1"/>
    <col min="3613" max="3614" width="10.5" style="1" customWidth="1"/>
    <col min="3615" max="3617" width="16.6272727272727" style="1" customWidth="1"/>
    <col min="3618" max="3840" width="8.37272727272727" style="1"/>
    <col min="3841" max="3841" width="5.12727272727273" style="1" customWidth="1"/>
    <col min="3842" max="3842" width="10.5" style="1" customWidth="1"/>
    <col min="3843" max="3843" width="27.2545454545455" style="1" customWidth="1"/>
    <col min="3844" max="3845" width="16.6272727272727" style="1" customWidth="1"/>
    <col min="3846" max="3846" width="15.5" style="1" customWidth="1"/>
    <col min="3847" max="3847" width="16.6272727272727" style="1" customWidth="1"/>
    <col min="3848" max="3848" width="15.5" style="1" customWidth="1"/>
    <col min="3849" max="3849" width="16.6272727272727" style="1" customWidth="1"/>
    <col min="3850" max="3856" width="11.6272727272727" style="1" customWidth="1"/>
    <col min="3857" max="3857" width="14.5" style="1" customWidth="1"/>
    <col min="3858" max="3859" width="16.6272727272727" style="1" customWidth="1"/>
    <col min="3860" max="3861" width="15.5" style="1" customWidth="1"/>
    <col min="3862" max="3863" width="14.5" style="1" customWidth="1"/>
    <col min="3864" max="3864" width="15.5" style="1" customWidth="1"/>
    <col min="3865" max="3865" width="14.5" style="1" customWidth="1"/>
    <col min="3866" max="3866" width="11.1272727272727" style="1" customWidth="1"/>
    <col min="3867" max="3867" width="14.5" style="1" customWidth="1"/>
    <col min="3868" max="3868" width="8.62727272727273" style="1" customWidth="1"/>
    <col min="3869" max="3870" width="10.5" style="1" customWidth="1"/>
    <col min="3871" max="3873" width="16.6272727272727" style="1" customWidth="1"/>
    <col min="3874" max="4096" width="8.37272727272727" style="1"/>
    <col min="4097" max="4097" width="5.12727272727273" style="1" customWidth="1"/>
    <col min="4098" max="4098" width="10.5" style="1" customWidth="1"/>
    <col min="4099" max="4099" width="27.2545454545455" style="1" customWidth="1"/>
    <col min="4100" max="4101" width="16.6272727272727" style="1" customWidth="1"/>
    <col min="4102" max="4102" width="15.5" style="1" customWidth="1"/>
    <col min="4103" max="4103" width="16.6272727272727" style="1" customWidth="1"/>
    <col min="4104" max="4104" width="15.5" style="1" customWidth="1"/>
    <col min="4105" max="4105" width="16.6272727272727" style="1" customWidth="1"/>
    <col min="4106" max="4112" width="11.6272727272727" style="1" customWidth="1"/>
    <col min="4113" max="4113" width="14.5" style="1" customWidth="1"/>
    <col min="4114" max="4115" width="16.6272727272727" style="1" customWidth="1"/>
    <col min="4116" max="4117" width="15.5" style="1" customWidth="1"/>
    <col min="4118" max="4119" width="14.5" style="1" customWidth="1"/>
    <col min="4120" max="4120" width="15.5" style="1" customWidth="1"/>
    <col min="4121" max="4121" width="14.5" style="1" customWidth="1"/>
    <col min="4122" max="4122" width="11.1272727272727" style="1" customWidth="1"/>
    <col min="4123" max="4123" width="14.5" style="1" customWidth="1"/>
    <col min="4124" max="4124" width="8.62727272727273" style="1" customWidth="1"/>
    <col min="4125" max="4126" width="10.5" style="1" customWidth="1"/>
    <col min="4127" max="4129" width="16.6272727272727" style="1" customWidth="1"/>
    <col min="4130" max="4352" width="8.37272727272727" style="1"/>
    <col min="4353" max="4353" width="5.12727272727273" style="1" customWidth="1"/>
    <col min="4354" max="4354" width="10.5" style="1" customWidth="1"/>
    <col min="4355" max="4355" width="27.2545454545455" style="1" customWidth="1"/>
    <col min="4356" max="4357" width="16.6272727272727" style="1" customWidth="1"/>
    <col min="4358" max="4358" width="15.5" style="1" customWidth="1"/>
    <col min="4359" max="4359" width="16.6272727272727" style="1" customWidth="1"/>
    <col min="4360" max="4360" width="15.5" style="1" customWidth="1"/>
    <col min="4361" max="4361" width="16.6272727272727" style="1" customWidth="1"/>
    <col min="4362" max="4368" width="11.6272727272727" style="1" customWidth="1"/>
    <col min="4369" max="4369" width="14.5" style="1" customWidth="1"/>
    <col min="4370" max="4371" width="16.6272727272727" style="1" customWidth="1"/>
    <col min="4372" max="4373" width="15.5" style="1" customWidth="1"/>
    <col min="4374" max="4375" width="14.5" style="1" customWidth="1"/>
    <col min="4376" max="4376" width="15.5" style="1" customWidth="1"/>
    <col min="4377" max="4377" width="14.5" style="1" customWidth="1"/>
    <col min="4378" max="4378" width="11.1272727272727" style="1" customWidth="1"/>
    <col min="4379" max="4379" width="14.5" style="1" customWidth="1"/>
    <col min="4380" max="4380" width="8.62727272727273" style="1" customWidth="1"/>
    <col min="4381" max="4382" width="10.5" style="1" customWidth="1"/>
    <col min="4383" max="4385" width="16.6272727272727" style="1" customWidth="1"/>
    <col min="4386" max="4608" width="8.37272727272727" style="1"/>
    <col min="4609" max="4609" width="5.12727272727273" style="1" customWidth="1"/>
    <col min="4610" max="4610" width="10.5" style="1" customWidth="1"/>
    <col min="4611" max="4611" width="27.2545454545455" style="1" customWidth="1"/>
    <col min="4612" max="4613" width="16.6272727272727" style="1" customWidth="1"/>
    <col min="4614" max="4614" width="15.5" style="1" customWidth="1"/>
    <col min="4615" max="4615" width="16.6272727272727" style="1" customWidth="1"/>
    <col min="4616" max="4616" width="15.5" style="1" customWidth="1"/>
    <col min="4617" max="4617" width="16.6272727272727" style="1" customWidth="1"/>
    <col min="4618" max="4624" width="11.6272727272727" style="1" customWidth="1"/>
    <col min="4625" max="4625" width="14.5" style="1" customWidth="1"/>
    <col min="4626" max="4627" width="16.6272727272727" style="1" customWidth="1"/>
    <col min="4628" max="4629" width="15.5" style="1" customWidth="1"/>
    <col min="4630" max="4631" width="14.5" style="1" customWidth="1"/>
    <col min="4632" max="4632" width="15.5" style="1" customWidth="1"/>
    <col min="4633" max="4633" width="14.5" style="1" customWidth="1"/>
    <col min="4634" max="4634" width="11.1272727272727" style="1" customWidth="1"/>
    <col min="4635" max="4635" width="14.5" style="1" customWidth="1"/>
    <col min="4636" max="4636" width="8.62727272727273" style="1" customWidth="1"/>
    <col min="4637" max="4638" width="10.5" style="1" customWidth="1"/>
    <col min="4639" max="4641" width="16.6272727272727" style="1" customWidth="1"/>
    <col min="4642" max="4864" width="8.37272727272727" style="1"/>
    <col min="4865" max="4865" width="5.12727272727273" style="1" customWidth="1"/>
    <col min="4866" max="4866" width="10.5" style="1" customWidth="1"/>
    <col min="4867" max="4867" width="27.2545454545455" style="1" customWidth="1"/>
    <col min="4868" max="4869" width="16.6272727272727" style="1" customWidth="1"/>
    <col min="4870" max="4870" width="15.5" style="1" customWidth="1"/>
    <col min="4871" max="4871" width="16.6272727272727" style="1" customWidth="1"/>
    <col min="4872" max="4872" width="15.5" style="1" customWidth="1"/>
    <col min="4873" max="4873" width="16.6272727272727" style="1" customWidth="1"/>
    <col min="4874" max="4880" width="11.6272727272727" style="1" customWidth="1"/>
    <col min="4881" max="4881" width="14.5" style="1" customWidth="1"/>
    <col min="4882" max="4883" width="16.6272727272727" style="1" customWidth="1"/>
    <col min="4884" max="4885" width="15.5" style="1" customWidth="1"/>
    <col min="4886" max="4887" width="14.5" style="1" customWidth="1"/>
    <col min="4888" max="4888" width="15.5" style="1" customWidth="1"/>
    <col min="4889" max="4889" width="14.5" style="1" customWidth="1"/>
    <col min="4890" max="4890" width="11.1272727272727" style="1" customWidth="1"/>
    <col min="4891" max="4891" width="14.5" style="1" customWidth="1"/>
    <col min="4892" max="4892" width="8.62727272727273" style="1" customWidth="1"/>
    <col min="4893" max="4894" width="10.5" style="1" customWidth="1"/>
    <col min="4895" max="4897" width="16.6272727272727" style="1" customWidth="1"/>
    <col min="4898" max="5120" width="8.37272727272727" style="1"/>
    <col min="5121" max="5121" width="5.12727272727273" style="1" customWidth="1"/>
    <col min="5122" max="5122" width="10.5" style="1" customWidth="1"/>
    <col min="5123" max="5123" width="27.2545454545455" style="1" customWidth="1"/>
    <col min="5124" max="5125" width="16.6272727272727" style="1" customWidth="1"/>
    <col min="5126" max="5126" width="15.5" style="1" customWidth="1"/>
    <col min="5127" max="5127" width="16.6272727272727" style="1" customWidth="1"/>
    <col min="5128" max="5128" width="15.5" style="1" customWidth="1"/>
    <col min="5129" max="5129" width="16.6272727272727" style="1" customWidth="1"/>
    <col min="5130" max="5136" width="11.6272727272727" style="1" customWidth="1"/>
    <col min="5137" max="5137" width="14.5" style="1" customWidth="1"/>
    <col min="5138" max="5139" width="16.6272727272727" style="1" customWidth="1"/>
    <col min="5140" max="5141" width="15.5" style="1" customWidth="1"/>
    <col min="5142" max="5143" width="14.5" style="1" customWidth="1"/>
    <col min="5144" max="5144" width="15.5" style="1" customWidth="1"/>
    <col min="5145" max="5145" width="14.5" style="1" customWidth="1"/>
    <col min="5146" max="5146" width="11.1272727272727" style="1" customWidth="1"/>
    <col min="5147" max="5147" width="14.5" style="1" customWidth="1"/>
    <col min="5148" max="5148" width="8.62727272727273" style="1" customWidth="1"/>
    <col min="5149" max="5150" width="10.5" style="1" customWidth="1"/>
    <col min="5151" max="5153" width="16.6272727272727" style="1" customWidth="1"/>
    <col min="5154" max="5376" width="8.37272727272727" style="1"/>
    <col min="5377" max="5377" width="5.12727272727273" style="1" customWidth="1"/>
    <col min="5378" max="5378" width="10.5" style="1" customWidth="1"/>
    <col min="5379" max="5379" width="27.2545454545455" style="1" customWidth="1"/>
    <col min="5380" max="5381" width="16.6272727272727" style="1" customWidth="1"/>
    <col min="5382" max="5382" width="15.5" style="1" customWidth="1"/>
    <col min="5383" max="5383" width="16.6272727272727" style="1" customWidth="1"/>
    <col min="5384" max="5384" width="15.5" style="1" customWidth="1"/>
    <col min="5385" max="5385" width="16.6272727272727" style="1" customWidth="1"/>
    <col min="5386" max="5392" width="11.6272727272727" style="1" customWidth="1"/>
    <col min="5393" max="5393" width="14.5" style="1" customWidth="1"/>
    <col min="5394" max="5395" width="16.6272727272727" style="1" customWidth="1"/>
    <col min="5396" max="5397" width="15.5" style="1" customWidth="1"/>
    <col min="5398" max="5399" width="14.5" style="1" customWidth="1"/>
    <col min="5400" max="5400" width="15.5" style="1" customWidth="1"/>
    <col min="5401" max="5401" width="14.5" style="1" customWidth="1"/>
    <col min="5402" max="5402" width="11.1272727272727" style="1" customWidth="1"/>
    <col min="5403" max="5403" width="14.5" style="1" customWidth="1"/>
    <col min="5404" max="5404" width="8.62727272727273" style="1" customWidth="1"/>
    <col min="5405" max="5406" width="10.5" style="1" customWidth="1"/>
    <col min="5407" max="5409" width="16.6272727272727" style="1" customWidth="1"/>
    <col min="5410" max="5632" width="8.37272727272727" style="1"/>
    <col min="5633" max="5633" width="5.12727272727273" style="1" customWidth="1"/>
    <col min="5634" max="5634" width="10.5" style="1" customWidth="1"/>
    <col min="5635" max="5635" width="27.2545454545455" style="1" customWidth="1"/>
    <col min="5636" max="5637" width="16.6272727272727" style="1" customWidth="1"/>
    <col min="5638" max="5638" width="15.5" style="1" customWidth="1"/>
    <col min="5639" max="5639" width="16.6272727272727" style="1" customWidth="1"/>
    <col min="5640" max="5640" width="15.5" style="1" customWidth="1"/>
    <col min="5641" max="5641" width="16.6272727272727" style="1" customWidth="1"/>
    <col min="5642" max="5648" width="11.6272727272727" style="1" customWidth="1"/>
    <col min="5649" max="5649" width="14.5" style="1" customWidth="1"/>
    <col min="5650" max="5651" width="16.6272727272727" style="1" customWidth="1"/>
    <col min="5652" max="5653" width="15.5" style="1" customWidth="1"/>
    <col min="5654" max="5655" width="14.5" style="1" customWidth="1"/>
    <col min="5656" max="5656" width="15.5" style="1" customWidth="1"/>
    <col min="5657" max="5657" width="14.5" style="1" customWidth="1"/>
    <col min="5658" max="5658" width="11.1272727272727" style="1" customWidth="1"/>
    <col min="5659" max="5659" width="14.5" style="1" customWidth="1"/>
    <col min="5660" max="5660" width="8.62727272727273" style="1" customWidth="1"/>
    <col min="5661" max="5662" width="10.5" style="1" customWidth="1"/>
    <col min="5663" max="5665" width="16.6272727272727" style="1" customWidth="1"/>
    <col min="5666" max="5888" width="8.37272727272727" style="1"/>
    <col min="5889" max="5889" width="5.12727272727273" style="1" customWidth="1"/>
    <col min="5890" max="5890" width="10.5" style="1" customWidth="1"/>
    <col min="5891" max="5891" width="27.2545454545455" style="1" customWidth="1"/>
    <col min="5892" max="5893" width="16.6272727272727" style="1" customWidth="1"/>
    <col min="5894" max="5894" width="15.5" style="1" customWidth="1"/>
    <col min="5895" max="5895" width="16.6272727272727" style="1" customWidth="1"/>
    <col min="5896" max="5896" width="15.5" style="1" customWidth="1"/>
    <col min="5897" max="5897" width="16.6272727272727" style="1" customWidth="1"/>
    <col min="5898" max="5904" width="11.6272727272727" style="1" customWidth="1"/>
    <col min="5905" max="5905" width="14.5" style="1" customWidth="1"/>
    <col min="5906" max="5907" width="16.6272727272727" style="1" customWidth="1"/>
    <col min="5908" max="5909" width="15.5" style="1" customWidth="1"/>
    <col min="5910" max="5911" width="14.5" style="1" customWidth="1"/>
    <col min="5912" max="5912" width="15.5" style="1" customWidth="1"/>
    <col min="5913" max="5913" width="14.5" style="1" customWidth="1"/>
    <col min="5914" max="5914" width="11.1272727272727" style="1" customWidth="1"/>
    <col min="5915" max="5915" width="14.5" style="1" customWidth="1"/>
    <col min="5916" max="5916" width="8.62727272727273" style="1" customWidth="1"/>
    <col min="5917" max="5918" width="10.5" style="1" customWidth="1"/>
    <col min="5919" max="5921" width="16.6272727272727" style="1" customWidth="1"/>
    <col min="5922" max="6144" width="8.37272727272727" style="1"/>
    <col min="6145" max="6145" width="5.12727272727273" style="1" customWidth="1"/>
    <col min="6146" max="6146" width="10.5" style="1" customWidth="1"/>
    <col min="6147" max="6147" width="27.2545454545455" style="1" customWidth="1"/>
    <col min="6148" max="6149" width="16.6272727272727" style="1" customWidth="1"/>
    <col min="6150" max="6150" width="15.5" style="1" customWidth="1"/>
    <col min="6151" max="6151" width="16.6272727272727" style="1" customWidth="1"/>
    <col min="6152" max="6152" width="15.5" style="1" customWidth="1"/>
    <col min="6153" max="6153" width="16.6272727272727" style="1" customWidth="1"/>
    <col min="6154" max="6160" width="11.6272727272727" style="1" customWidth="1"/>
    <col min="6161" max="6161" width="14.5" style="1" customWidth="1"/>
    <col min="6162" max="6163" width="16.6272727272727" style="1" customWidth="1"/>
    <col min="6164" max="6165" width="15.5" style="1" customWidth="1"/>
    <col min="6166" max="6167" width="14.5" style="1" customWidth="1"/>
    <col min="6168" max="6168" width="15.5" style="1" customWidth="1"/>
    <col min="6169" max="6169" width="14.5" style="1" customWidth="1"/>
    <col min="6170" max="6170" width="11.1272727272727" style="1" customWidth="1"/>
    <col min="6171" max="6171" width="14.5" style="1" customWidth="1"/>
    <col min="6172" max="6172" width="8.62727272727273" style="1" customWidth="1"/>
    <col min="6173" max="6174" width="10.5" style="1" customWidth="1"/>
    <col min="6175" max="6177" width="16.6272727272727" style="1" customWidth="1"/>
    <col min="6178" max="6400" width="8.37272727272727" style="1"/>
    <col min="6401" max="6401" width="5.12727272727273" style="1" customWidth="1"/>
    <col min="6402" max="6402" width="10.5" style="1" customWidth="1"/>
    <col min="6403" max="6403" width="27.2545454545455" style="1" customWidth="1"/>
    <col min="6404" max="6405" width="16.6272727272727" style="1" customWidth="1"/>
    <col min="6406" max="6406" width="15.5" style="1" customWidth="1"/>
    <col min="6407" max="6407" width="16.6272727272727" style="1" customWidth="1"/>
    <col min="6408" max="6408" width="15.5" style="1" customWidth="1"/>
    <col min="6409" max="6409" width="16.6272727272727" style="1" customWidth="1"/>
    <col min="6410" max="6416" width="11.6272727272727" style="1" customWidth="1"/>
    <col min="6417" max="6417" width="14.5" style="1" customWidth="1"/>
    <col min="6418" max="6419" width="16.6272727272727" style="1" customWidth="1"/>
    <col min="6420" max="6421" width="15.5" style="1" customWidth="1"/>
    <col min="6422" max="6423" width="14.5" style="1" customWidth="1"/>
    <col min="6424" max="6424" width="15.5" style="1" customWidth="1"/>
    <col min="6425" max="6425" width="14.5" style="1" customWidth="1"/>
    <col min="6426" max="6426" width="11.1272727272727" style="1" customWidth="1"/>
    <col min="6427" max="6427" width="14.5" style="1" customWidth="1"/>
    <col min="6428" max="6428" width="8.62727272727273" style="1" customWidth="1"/>
    <col min="6429" max="6430" width="10.5" style="1" customWidth="1"/>
    <col min="6431" max="6433" width="16.6272727272727" style="1" customWidth="1"/>
    <col min="6434" max="6656" width="8.37272727272727" style="1"/>
    <col min="6657" max="6657" width="5.12727272727273" style="1" customWidth="1"/>
    <col min="6658" max="6658" width="10.5" style="1" customWidth="1"/>
    <col min="6659" max="6659" width="27.2545454545455" style="1" customWidth="1"/>
    <col min="6660" max="6661" width="16.6272727272727" style="1" customWidth="1"/>
    <col min="6662" max="6662" width="15.5" style="1" customWidth="1"/>
    <col min="6663" max="6663" width="16.6272727272727" style="1" customWidth="1"/>
    <col min="6664" max="6664" width="15.5" style="1" customWidth="1"/>
    <col min="6665" max="6665" width="16.6272727272727" style="1" customWidth="1"/>
    <col min="6666" max="6672" width="11.6272727272727" style="1" customWidth="1"/>
    <col min="6673" max="6673" width="14.5" style="1" customWidth="1"/>
    <col min="6674" max="6675" width="16.6272727272727" style="1" customWidth="1"/>
    <col min="6676" max="6677" width="15.5" style="1" customWidth="1"/>
    <col min="6678" max="6679" width="14.5" style="1" customWidth="1"/>
    <col min="6680" max="6680" width="15.5" style="1" customWidth="1"/>
    <col min="6681" max="6681" width="14.5" style="1" customWidth="1"/>
    <col min="6682" max="6682" width="11.1272727272727" style="1" customWidth="1"/>
    <col min="6683" max="6683" width="14.5" style="1" customWidth="1"/>
    <col min="6684" max="6684" width="8.62727272727273" style="1" customWidth="1"/>
    <col min="6685" max="6686" width="10.5" style="1" customWidth="1"/>
    <col min="6687" max="6689" width="16.6272727272727" style="1" customWidth="1"/>
    <col min="6690" max="6912" width="8.37272727272727" style="1"/>
    <col min="6913" max="6913" width="5.12727272727273" style="1" customWidth="1"/>
    <col min="6914" max="6914" width="10.5" style="1" customWidth="1"/>
    <col min="6915" max="6915" width="27.2545454545455" style="1" customWidth="1"/>
    <col min="6916" max="6917" width="16.6272727272727" style="1" customWidth="1"/>
    <col min="6918" max="6918" width="15.5" style="1" customWidth="1"/>
    <col min="6919" max="6919" width="16.6272727272727" style="1" customWidth="1"/>
    <col min="6920" max="6920" width="15.5" style="1" customWidth="1"/>
    <col min="6921" max="6921" width="16.6272727272727" style="1" customWidth="1"/>
    <col min="6922" max="6928" width="11.6272727272727" style="1" customWidth="1"/>
    <col min="6929" max="6929" width="14.5" style="1" customWidth="1"/>
    <col min="6930" max="6931" width="16.6272727272727" style="1" customWidth="1"/>
    <col min="6932" max="6933" width="15.5" style="1" customWidth="1"/>
    <col min="6934" max="6935" width="14.5" style="1" customWidth="1"/>
    <col min="6936" max="6936" width="15.5" style="1" customWidth="1"/>
    <col min="6937" max="6937" width="14.5" style="1" customWidth="1"/>
    <col min="6938" max="6938" width="11.1272727272727" style="1" customWidth="1"/>
    <col min="6939" max="6939" width="14.5" style="1" customWidth="1"/>
    <col min="6940" max="6940" width="8.62727272727273" style="1" customWidth="1"/>
    <col min="6941" max="6942" width="10.5" style="1" customWidth="1"/>
    <col min="6943" max="6945" width="16.6272727272727" style="1" customWidth="1"/>
    <col min="6946" max="7168" width="8.37272727272727" style="1"/>
    <col min="7169" max="7169" width="5.12727272727273" style="1" customWidth="1"/>
    <col min="7170" max="7170" width="10.5" style="1" customWidth="1"/>
    <col min="7171" max="7171" width="27.2545454545455" style="1" customWidth="1"/>
    <col min="7172" max="7173" width="16.6272727272727" style="1" customWidth="1"/>
    <col min="7174" max="7174" width="15.5" style="1" customWidth="1"/>
    <col min="7175" max="7175" width="16.6272727272727" style="1" customWidth="1"/>
    <col min="7176" max="7176" width="15.5" style="1" customWidth="1"/>
    <col min="7177" max="7177" width="16.6272727272727" style="1" customWidth="1"/>
    <col min="7178" max="7184" width="11.6272727272727" style="1" customWidth="1"/>
    <col min="7185" max="7185" width="14.5" style="1" customWidth="1"/>
    <col min="7186" max="7187" width="16.6272727272727" style="1" customWidth="1"/>
    <col min="7188" max="7189" width="15.5" style="1" customWidth="1"/>
    <col min="7190" max="7191" width="14.5" style="1" customWidth="1"/>
    <col min="7192" max="7192" width="15.5" style="1" customWidth="1"/>
    <col min="7193" max="7193" width="14.5" style="1" customWidth="1"/>
    <col min="7194" max="7194" width="11.1272727272727" style="1" customWidth="1"/>
    <col min="7195" max="7195" width="14.5" style="1" customWidth="1"/>
    <col min="7196" max="7196" width="8.62727272727273" style="1" customWidth="1"/>
    <col min="7197" max="7198" width="10.5" style="1" customWidth="1"/>
    <col min="7199" max="7201" width="16.6272727272727" style="1" customWidth="1"/>
    <col min="7202" max="7424" width="8.37272727272727" style="1"/>
    <col min="7425" max="7425" width="5.12727272727273" style="1" customWidth="1"/>
    <col min="7426" max="7426" width="10.5" style="1" customWidth="1"/>
    <col min="7427" max="7427" width="27.2545454545455" style="1" customWidth="1"/>
    <col min="7428" max="7429" width="16.6272727272727" style="1" customWidth="1"/>
    <col min="7430" max="7430" width="15.5" style="1" customWidth="1"/>
    <col min="7431" max="7431" width="16.6272727272727" style="1" customWidth="1"/>
    <col min="7432" max="7432" width="15.5" style="1" customWidth="1"/>
    <col min="7433" max="7433" width="16.6272727272727" style="1" customWidth="1"/>
    <col min="7434" max="7440" width="11.6272727272727" style="1" customWidth="1"/>
    <col min="7441" max="7441" width="14.5" style="1" customWidth="1"/>
    <col min="7442" max="7443" width="16.6272727272727" style="1" customWidth="1"/>
    <col min="7444" max="7445" width="15.5" style="1" customWidth="1"/>
    <col min="7446" max="7447" width="14.5" style="1" customWidth="1"/>
    <col min="7448" max="7448" width="15.5" style="1" customWidth="1"/>
    <col min="7449" max="7449" width="14.5" style="1" customWidth="1"/>
    <col min="7450" max="7450" width="11.1272727272727" style="1" customWidth="1"/>
    <col min="7451" max="7451" width="14.5" style="1" customWidth="1"/>
    <col min="7452" max="7452" width="8.62727272727273" style="1" customWidth="1"/>
    <col min="7453" max="7454" width="10.5" style="1" customWidth="1"/>
    <col min="7455" max="7457" width="16.6272727272727" style="1" customWidth="1"/>
    <col min="7458" max="7680" width="8.37272727272727" style="1"/>
    <col min="7681" max="7681" width="5.12727272727273" style="1" customWidth="1"/>
    <col min="7682" max="7682" width="10.5" style="1" customWidth="1"/>
    <col min="7683" max="7683" width="27.2545454545455" style="1" customWidth="1"/>
    <col min="7684" max="7685" width="16.6272727272727" style="1" customWidth="1"/>
    <col min="7686" max="7686" width="15.5" style="1" customWidth="1"/>
    <col min="7687" max="7687" width="16.6272727272727" style="1" customWidth="1"/>
    <col min="7688" max="7688" width="15.5" style="1" customWidth="1"/>
    <col min="7689" max="7689" width="16.6272727272727" style="1" customWidth="1"/>
    <col min="7690" max="7696" width="11.6272727272727" style="1" customWidth="1"/>
    <col min="7697" max="7697" width="14.5" style="1" customWidth="1"/>
    <col min="7698" max="7699" width="16.6272727272727" style="1" customWidth="1"/>
    <col min="7700" max="7701" width="15.5" style="1" customWidth="1"/>
    <col min="7702" max="7703" width="14.5" style="1" customWidth="1"/>
    <col min="7704" max="7704" width="15.5" style="1" customWidth="1"/>
    <col min="7705" max="7705" width="14.5" style="1" customWidth="1"/>
    <col min="7706" max="7706" width="11.1272727272727" style="1" customWidth="1"/>
    <col min="7707" max="7707" width="14.5" style="1" customWidth="1"/>
    <col min="7708" max="7708" width="8.62727272727273" style="1" customWidth="1"/>
    <col min="7709" max="7710" width="10.5" style="1" customWidth="1"/>
    <col min="7711" max="7713" width="16.6272727272727" style="1" customWidth="1"/>
    <col min="7714" max="7936" width="8.37272727272727" style="1"/>
    <col min="7937" max="7937" width="5.12727272727273" style="1" customWidth="1"/>
    <col min="7938" max="7938" width="10.5" style="1" customWidth="1"/>
    <col min="7939" max="7939" width="27.2545454545455" style="1" customWidth="1"/>
    <col min="7940" max="7941" width="16.6272727272727" style="1" customWidth="1"/>
    <col min="7942" max="7942" width="15.5" style="1" customWidth="1"/>
    <col min="7943" max="7943" width="16.6272727272727" style="1" customWidth="1"/>
    <col min="7944" max="7944" width="15.5" style="1" customWidth="1"/>
    <col min="7945" max="7945" width="16.6272727272727" style="1" customWidth="1"/>
    <col min="7946" max="7952" width="11.6272727272727" style="1" customWidth="1"/>
    <col min="7953" max="7953" width="14.5" style="1" customWidth="1"/>
    <col min="7954" max="7955" width="16.6272727272727" style="1" customWidth="1"/>
    <col min="7956" max="7957" width="15.5" style="1" customWidth="1"/>
    <col min="7958" max="7959" width="14.5" style="1" customWidth="1"/>
    <col min="7960" max="7960" width="15.5" style="1" customWidth="1"/>
    <col min="7961" max="7961" width="14.5" style="1" customWidth="1"/>
    <col min="7962" max="7962" width="11.1272727272727" style="1" customWidth="1"/>
    <col min="7963" max="7963" width="14.5" style="1" customWidth="1"/>
    <col min="7964" max="7964" width="8.62727272727273" style="1" customWidth="1"/>
    <col min="7965" max="7966" width="10.5" style="1" customWidth="1"/>
    <col min="7967" max="7969" width="16.6272727272727" style="1" customWidth="1"/>
    <col min="7970" max="8192" width="8.37272727272727" style="1"/>
    <col min="8193" max="8193" width="5.12727272727273" style="1" customWidth="1"/>
    <col min="8194" max="8194" width="10.5" style="1" customWidth="1"/>
    <col min="8195" max="8195" width="27.2545454545455" style="1" customWidth="1"/>
    <col min="8196" max="8197" width="16.6272727272727" style="1" customWidth="1"/>
    <col min="8198" max="8198" width="15.5" style="1" customWidth="1"/>
    <col min="8199" max="8199" width="16.6272727272727" style="1" customWidth="1"/>
    <col min="8200" max="8200" width="15.5" style="1" customWidth="1"/>
    <col min="8201" max="8201" width="16.6272727272727" style="1" customWidth="1"/>
    <col min="8202" max="8208" width="11.6272727272727" style="1" customWidth="1"/>
    <col min="8209" max="8209" width="14.5" style="1" customWidth="1"/>
    <col min="8210" max="8211" width="16.6272727272727" style="1" customWidth="1"/>
    <col min="8212" max="8213" width="15.5" style="1" customWidth="1"/>
    <col min="8214" max="8215" width="14.5" style="1" customWidth="1"/>
    <col min="8216" max="8216" width="15.5" style="1" customWidth="1"/>
    <col min="8217" max="8217" width="14.5" style="1" customWidth="1"/>
    <col min="8218" max="8218" width="11.1272727272727" style="1" customWidth="1"/>
    <col min="8219" max="8219" width="14.5" style="1" customWidth="1"/>
    <col min="8220" max="8220" width="8.62727272727273" style="1" customWidth="1"/>
    <col min="8221" max="8222" width="10.5" style="1" customWidth="1"/>
    <col min="8223" max="8225" width="16.6272727272727" style="1" customWidth="1"/>
    <col min="8226" max="8448" width="8.37272727272727" style="1"/>
    <col min="8449" max="8449" width="5.12727272727273" style="1" customWidth="1"/>
    <col min="8450" max="8450" width="10.5" style="1" customWidth="1"/>
    <col min="8451" max="8451" width="27.2545454545455" style="1" customWidth="1"/>
    <col min="8452" max="8453" width="16.6272727272727" style="1" customWidth="1"/>
    <col min="8454" max="8454" width="15.5" style="1" customWidth="1"/>
    <col min="8455" max="8455" width="16.6272727272727" style="1" customWidth="1"/>
    <col min="8456" max="8456" width="15.5" style="1" customWidth="1"/>
    <col min="8457" max="8457" width="16.6272727272727" style="1" customWidth="1"/>
    <col min="8458" max="8464" width="11.6272727272727" style="1" customWidth="1"/>
    <col min="8465" max="8465" width="14.5" style="1" customWidth="1"/>
    <col min="8466" max="8467" width="16.6272727272727" style="1" customWidth="1"/>
    <col min="8468" max="8469" width="15.5" style="1" customWidth="1"/>
    <col min="8470" max="8471" width="14.5" style="1" customWidth="1"/>
    <col min="8472" max="8472" width="15.5" style="1" customWidth="1"/>
    <col min="8473" max="8473" width="14.5" style="1" customWidth="1"/>
    <col min="8474" max="8474" width="11.1272727272727" style="1" customWidth="1"/>
    <col min="8475" max="8475" width="14.5" style="1" customWidth="1"/>
    <col min="8476" max="8476" width="8.62727272727273" style="1" customWidth="1"/>
    <col min="8477" max="8478" width="10.5" style="1" customWidth="1"/>
    <col min="8479" max="8481" width="16.6272727272727" style="1" customWidth="1"/>
    <col min="8482" max="8704" width="8.37272727272727" style="1"/>
    <col min="8705" max="8705" width="5.12727272727273" style="1" customWidth="1"/>
    <col min="8706" max="8706" width="10.5" style="1" customWidth="1"/>
    <col min="8707" max="8707" width="27.2545454545455" style="1" customWidth="1"/>
    <col min="8708" max="8709" width="16.6272727272727" style="1" customWidth="1"/>
    <col min="8710" max="8710" width="15.5" style="1" customWidth="1"/>
    <col min="8711" max="8711" width="16.6272727272727" style="1" customWidth="1"/>
    <col min="8712" max="8712" width="15.5" style="1" customWidth="1"/>
    <col min="8713" max="8713" width="16.6272727272727" style="1" customWidth="1"/>
    <col min="8714" max="8720" width="11.6272727272727" style="1" customWidth="1"/>
    <col min="8721" max="8721" width="14.5" style="1" customWidth="1"/>
    <col min="8722" max="8723" width="16.6272727272727" style="1" customWidth="1"/>
    <col min="8724" max="8725" width="15.5" style="1" customWidth="1"/>
    <col min="8726" max="8727" width="14.5" style="1" customWidth="1"/>
    <col min="8728" max="8728" width="15.5" style="1" customWidth="1"/>
    <col min="8729" max="8729" width="14.5" style="1" customWidth="1"/>
    <col min="8730" max="8730" width="11.1272727272727" style="1" customWidth="1"/>
    <col min="8731" max="8731" width="14.5" style="1" customWidth="1"/>
    <col min="8732" max="8732" width="8.62727272727273" style="1" customWidth="1"/>
    <col min="8733" max="8734" width="10.5" style="1" customWidth="1"/>
    <col min="8735" max="8737" width="16.6272727272727" style="1" customWidth="1"/>
    <col min="8738" max="8960" width="8.37272727272727" style="1"/>
    <col min="8961" max="8961" width="5.12727272727273" style="1" customWidth="1"/>
    <col min="8962" max="8962" width="10.5" style="1" customWidth="1"/>
    <col min="8963" max="8963" width="27.2545454545455" style="1" customWidth="1"/>
    <col min="8964" max="8965" width="16.6272727272727" style="1" customWidth="1"/>
    <col min="8966" max="8966" width="15.5" style="1" customWidth="1"/>
    <col min="8967" max="8967" width="16.6272727272727" style="1" customWidth="1"/>
    <col min="8968" max="8968" width="15.5" style="1" customWidth="1"/>
    <col min="8969" max="8969" width="16.6272727272727" style="1" customWidth="1"/>
    <col min="8970" max="8976" width="11.6272727272727" style="1" customWidth="1"/>
    <col min="8977" max="8977" width="14.5" style="1" customWidth="1"/>
    <col min="8978" max="8979" width="16.6272727272727" style="1" customWidth="1"/>
    <col min="8980" max="8981" width="15.5" style="1" customWidth="1"/>
    <col min="8982" max="8983" width="14.5" style="1" customWidth="1"/>
    <col min="8984" max="8984" width="15.5" style="1" customWidth="1"/>
    <col min="8985" max="8985" width="14.5" style="1" customWidth="1"/>
    <col min="8986" max="8986" width="11.1272727272727" style="1" customWidth="1"/>
    <col min="8987" max="8987" width="14.5" style="1" customWidth="1"/>
    <col min="8988" max="8988" width="8.62727272727273" style="1" customWidth="1"/>
    <col min="8989" max="8990" width="10.5" style="1" customWidth="1"/>
    <col min="8991" max="8993" width="16.6272727272727" style="1" customWidth="1"/>
    <col min="8994" max="9216" width="8.37272727272727" style="1"/>
    <col min="9217" max="9217" width="5.12727272727273" style="1" customWidth="1"/>
    <col min="9218" max="9218" width="10.5" style="1" customWidth="1"/>
    <col min="9219" max="9219" width="27.2545454545455" style="1" customWidth="1"/>
    <col min="9220" max="9221" width="16.6272727272727" style="1" customWidth="1"/>
    <col min="9222" max="9222" width="15.5" style="1" customWidth="1"/>
    <col min="9223" max="9223" width="16.6272727272727" style="1" customWidth="1"/>
    <col min="9224" max="9224" width="15.5" style="1" customWidth="1"/>
    <col min="9225" max="9225" width="16.6272727272727" style="1" customWidth="1"/>
    <col min="9226" max="9232" width="11.6272727272727" style="1" customWidth="1"/>
    <col min="9233" max="9233" width="14.5" style="1" customWidth="1"/>
    <col min="9234" max="9235" width="16.6272727272727" style="1" customWidth="1"/>
    <col min="9236" max="9237" width="15.5" style="1" customWidth="1"/>
    <col min="9238" max="9239" width="14.5" style="1" customWidth="1"/>
    <col min="9240" max="9240" width="15.5" style="1" customWidth="1"/>
    <col min="9241" max="9241" width="14.5" style="1" customWidth="1"/>
    <col min="9242" max="9242" width="11.1272727272727" style="1" customWidth="1"/>
    <col min="9243" max="9243" width="14.5" style="1" customWidth="1"/>
    <col min="9244" max="9244" width="8.62727272727273" style="1" customWidth="1"/>
    <col min="9245" max="9246" width="10.5" style="1" customWidth="1"/>
    <col min="9247" max="9249" width="16.6272727272727" style="1" customWidth="1"/>
    <col min="9250" max="9472" width="8.37272727272727" style="1"/>
    <col min="9473" max="9473" width="5.12727272727273" style="1" customWidth="1"/>
    <col min="9474" max="9474" width="10.5" style="1" customWidth="1"/>
    <col min="9475" max="9475" width="27.2545454545455" style="1" customWidth="1"/>
    <col min="9476" max="9477" width="16.6272727272727" style="1" customWidth="1"/>
    <col min="9478" max="9478" width="15.5" style="1" customWidth="1"/>
    <col min="9479" max="9479" width="16.6272727272727" style="1" customWidth="1"/>
    <col min="9480" max="9480" width="15.5" style="1" customWidth="1"/>
    <col min="9481" max="9481" width="16.6272727272727" style="1" customWidth="1"/>
    <col min="9482" max="9488" width="11.6272727272727" style="1" customWidth="1"/>
    <col min="9489" max="9489" width="14.5" style="1" customWidth="1"/>
    <col min="9490" max="9491" width="16.6272727272727" style="1" customWidth="1"/>
    <col min="9492" max="9493" width="15.5" style="1" customWidth="1"/>
    <col min="9494" max="9495" width="14.5" style="1" customWidth="1"/>
    <col min="9496" max="9496" width="15.5" style="1" customWidth="1"/>
    <col min="9497" max="9497" width="14.5" style="1" customWidth="1"/>
    <col min="9498" max="9498" width="11.1272727272727" style="1" customWidth="1"/>
    <col min="9499" max="9499" width="14.5" style="1" customWidth="1"/>
    <col min="9500" max="9500" width="8.62727272727273" style="1" customWidth="1"/>
    <col min="9501" max="9502" width="10.5" style="1" customWidth="1"/>
    <col min="9503" max="9505" width="16.6272727272727" style="1" customWidth="1"/>
    <col min="9506" max="9728" width="8.37272727272727" style="1"/>
    <col min="9729" max="9729" width="5.12727272727273" style="1" customWidth="1"/>
    <col min="9730" max="9730" width="10.5" style="1" customWidth="1"/>
    <col min="9731" max="9731" width="27.2545454545455" style="1" customWidth="1"/>
    <col min="9732" max="9733" width="16.6272727272727" style="1" customWidth="1"/>
    <col min="9734" max="9734" width="15.5" style="1" customWidth="1"/>
    <col min="9735" max="9735" width="16.6272727272727" style="1" customWidth="1"/>
    <col min="9736" max="9736" width="15.5" style="1" customWidth="1"/>
    <col min="9737" max="9737" width="16.6272727272727" style="1" customWidth="1"/>
    <col min="9738" max="9744" width="11.6272727272727" style="1" customWidth="1"/>
    <col min="9745" max="9745" width="14.5" style="1" customWidth="1"/>
    <col min="9746" max="9747" width="16.6272727272727" style="1" customWidth="1"/>
    <col min="9748" max="9749" width="15.5" style="1" customWidth="1"/>
    <col min="9750" max="9751" width="14.5" style="1" customWidth="1"/>
    <col min="9752" max="9752" width="15.5" style="1" customWidth="1"/>
    <col min="9753" max="9753" width="14.5" style="1" customWidth="1"/>
    <col min="9754" max="9754" width="11.1272727272727" style="1" customWidth="1"/>
    <col min="9755" max="9755" width="14.5" style="1" customWidth="1"/>
    <col min="9756" max="9756" width="8.62727272727273" style="1" customWidth="1"/>
    <col min="9757" max="9758" width="10.5" style="1" customWidth="1"/>
    <col min="9759" max="9761" width="16.6272727272727" style="1" customWidth="1"/>
    <col min="9762" max="9984" width="8.37272727272727" style="1"/>
    <col min="9985" max="9985" width="5.12727272727273" style="1" customWidth="1"/>
    <col min="9986" max="9986" width="10.5" style="1" customWidth="1"/>
    <col min="9987" max="9987" width="27.2545454545455" style="1" customWidth="1"/>
    <col min="9988" max="9989" width="16.6272727272727" style="1" customWidth="1"/>
    <col min="9990" max="9990" width="15.5" style="1" customWidth="1"/>
    <col min="9991" max="9991" width="16.6272727272727" style="1" customWidth="1"/>
    <col min="9992" max="9992" width="15.5" style="1" customWidth="1"/>
    <col min="9993" max="9993" width="16.6272727272727" style="1" customWidth="1"/>
    <col min="9994" max="10000" width="11.6272727272727" style="1" customWidth="1"/>
    <col min="10001" max="10001" width="14.5" style="1" customWidth="1"/>
    <col min="10002" max="10003" width="16.6272727272727" style="1" customWidth="1"/>
    <col min="10004" max="10005" width="15.5" style="1" customWidth="1"/>
    <col min="10006" max="10007" width="14.5" style="1" customWidth="1"/>
    <col min="10008" max="10008" width="15.5" style="1" customWidth="1"/>
    <col min="10009" max="10009" width="14.5" style="1" customWidth="1"/>
    <col min="10010" max="10010" width="11.1272727272727" style="1" customWidth="1"/>
    <col min="10011" max="10011" width="14.5" style="1" customWidth="1"/>
    <col min="10012" max="10012" width="8.62727272727273" style="1" customWidth="1"/>
    <col min="10013" max="10014" width="10.5" style="1" customWidth="1"/>
    <col min="10015" max="10017" width="16.6272727272727" style="1" customWidth="1"/>
    <col min="10018" max="10240" width="8.37272727272727" style="1"/>
    <col min="10241" max="10241" width="5.12727272727273" style="1" customWidth="1"/>
    <col min="10242" max="10242" width="10.5" style="1" customWidth="1"/>
    <col min="10243" max="10243" width="27.2545454545455" style="1" customWidth="1"/>
    <col min="10244" max="10245" width="16.6272727272727" style="1" customWidth="1"/>
    <col min="10246" max="10246" width="15.5" style="1" customWidth="1"/>
    <col min="10247" max="10247" width="16.6272727272727" style="1" customWidth="1"/>
    <col min="10248" max="10248" width="15.5" style="1" customWidth="1"/>
    <col min="10249" max="10249" width="16.6272727272727" style="1" customWidth="1"/>
    <col min="10250" max="10256" width="11.6272727272727" style="1" customWidth="1"/>
    <col min="10257" max="10257" width="14.5" style="1" customWidth="1"/>
    <col min="10258" max="10259" width="16.6272727272727" style="1" customWidth="1"/>
    <col min="10260" max="10261" width="15.5" style="1" customWidth="1"/>
    <col min="10262" max="10263" width="14.5" style="1" customWidth="1"/>
    <col min="10264" max="10264" width="15.5" style="1" customWidth="1"/>
    <col min="10265" max="10265" width="14.5" style="1" customWidth="1"/>
    <col min="10266" max="10266" width="11.1272727272727" style="1" customWidth="1"/>
    <col min="10267" max="10267" width="14.5" style="1" customWidth="1"/>
    <col min="10268" max="10268" width="8.62727272727273" style="1" customWidth="1"/>
    <col min="10269" max="10270" width="10.5" style="1" customWidth="1"/>
    <col min="10271" max="10273" width="16.6272727272727" style="1" customWidth="1"/>
    <col min="10274" max="10496" width="8.37272727272727" style="1"/>
    <col min="10497" max="10497" width="5.12727272727273" style="1" customWidth="1"/>
    <col min="10498" max="10498" width="10.5" style="1" customWidth="1"/>
    <col min="10499" max="10499" width="27.2545454545455" style="1" customWidth="1"/>
    <col min="10500" max="10501" width="16.6272727272727" style="1" customWidth="1"/>
    <col min="10502" max="10502" width="15.5" style="1" customWidth="1"/>
    <col min="10503" max="10503" width="16.6272727272727" style="1" customWidth="1"/>
    <col min="10504" max="10504" width="15.5" style="1" customWidth="1"/>
    <col min="10505" max="10505" width="16.6272727272727" style="1" customWidth="1"/>
    <col min="10506" max="10512" width="11.6272727272727" style="1" customWidth="1"/>
    <col min="10513" max="10513" width="14.5" style="1" customWidth="1"/>
    <col min="10514" max="10515" width="16.6272727272727" style="1" customWidth="1"/>
    <col min="10516" max="10517" width="15.5" style="1" customWidth="1"/>
    <col min="10518" max="10519" width="14.5" style="1" customWidth="1"/>
    <col min="10520" max="10520" width="15.5" style="1" customWidth="1"/>
    <col min="10521" max="10521" width="14.5" style="1" customWidth="1"/>
    <col min="10522" max="10522" width="11.1272727272727" style="1" customWidth="1"/>
    <col min="10523" max="10523" width="14.5" style="1" customWidth="1"/>
    <col min="10524" max="10524" width="8.62727272727273" style="1" customWidth="1"/>
    <col min="10525" max="10526" width="10.5" style="1" customWidth="1"/>
    <col min="10527" max="10529" width="16.6272727272727" style="1" customWidth="1"/>
    <col min="10530" max="10752" width="8.37272727272727" style="1"/>
    <col min="10753" max="10753" width="5.12727272727273" style="1" customWidth="1"/>
    <col min="10754" max="10754" width="10.5" style="1" customWidth="1"/>
    <col min="10755" max="10755" width="27.2545454545455" style="1" customWidth="1"/>
    <col min="10756" max="10757" width="16.6272727272727" style="1" customWidth="1"/>
    <col min="10758" max="10758" width="15.5" style="1" customWidth="1"/>
    <col min="10759" max="10759" width="16.6272727272727" style="1" customWidth="1"/>
    <col min="10760" max="10760" width="15.5" style="1" customWidth="1"/>
    <col min="10761" max="10761" width="16.6272727272727" style="1" customWidth="1"/>
    <col min="10762" max="10768" width="11.6272727272727" style="1" customWidth="1"/>
    <col min="10769" max="10769" width="14.5" style="1" customWidth="1"/>
    <col min="10770" max="10771" width="16.6272727272727" style="1" customWidth="1"/>
    <col min="10772" max="10773" width="15.5" style="1" customWidth="1"/>
    <col min="10774" max="10775" width="14.5" style="1" customWidth="1"/>
    <col min="10776" max="10776" width="15.5" style="1" customWidth="1"/>
    <col min="10777" max="10777" width="14.5" style="1" customWidth="1"/>
    <col min="10778" max="10778" width="11.1272727272727" style="1" customWidth="1"/>
    <col min="10779" max="10779" width="14.5" style="1" customWidth="1"/>
    <col min="10780" max="10780" width="8.62727272727273" style="1" customWidth="1"/>
    <col min="10781" max="10782" width="10.5" style="1" customWidth="1"/>
    <col min="10783" max="10785" width="16.6272727272727" style="1" customWidth="1"/>
    <col min="10786" max="11008" width="8.37272727272727" style="1"/>
    <col min="11009" max="11009" width="5.12727272727273" style="1" customWidth="1"/>
    <col min="11010" max="11010" width="10.5" style="1" customWidth="1"/>
    <col min="11011" max="11011" width="27.2545454545455" style="1" customWidth="1"/>
    <col min="11012" max="11013" width="16.6272727272727" style="1" customWidth="1"/>
    <col min="11014" max="11014" width="15.5" style="1" customWidth="1"/>
    <col min="11015" max="11015" width="16.6272727272727" style="1" customWidth="1"/>
    <col min="11016" max="11016" width="15.5" style="1" customWidth="1"/>
    <col min="11017" max="11017" width="16.6272727272727" style="1" customWidth="1"/>
    <col min="11018" max="11024" width="11.6272727272727" style="1" customWidth="1"/>
    <col min="11025" max="11025" width="14.5" style="1" customWidth="1"/>
    <col min="11026" max="11027" width="16.6272727272727" style="1" customWidth="1"/>
    <col min="11028" max="11029" width="15.5" style="1" customWidth="1"/>
    <col min="11030" max="11031" width="14.5" style="1" customWidth="1"/>
    <col min="11032" max="11032" width="15.5" style="1" customWidth="1"/>
    <col min="11033" max="11033" width="14.5" style="1" customWidth="1"/>
    <col min="11034" max="11034" width="11.1272727272727" style="1" customWidth="1"/>
    <col min="11035" max="11035" width="14.5" style="1" customWidth="1"/>
    <col min="11036" max="11036" width="8.62727272727273" style="1" customWidth="1"/>
    <col min="11037" max="11038" width="10.5" style="1" customWidth="1"/>
    <col min="11039" max="11041" width="16.6272727272727" style="1" customWidth="1"/>
    <col min="11042" max="11264" width="8.37272727272727" style="1"/>
    <col min="11265" max="11265" width="5.12727272727273" style="1" customWidth="1"/>
    <col min="11266" max="11266" width="10.5" style="1" customWidth="1"/>
    <col min="11267" max="11267" width="27.2545454545455" style="1" customWidth="1"/>
    <col min="11268" max="11269" width="16.6272727272727" style="1" customWidth="1"/>
    <col min="11270" max="11270" width="15.5" style="1" customWidth="1"/>
    <col min="11271" max="11271" width="16.6272727272727" style="1" customWidth="1"/>
    <col min="11272" max="11272" width="15.5" style="1" customWidth="1"/>
    <col min="11273" max="11273" width="16.6272727272727" style="1" customWidth="1"/>
    <col min="11274" max="11280" width="11.6272727272727" style="1" customWidth="1"/>
    <col min="11281" max="11281" width="14.5" style="1" customWidth="1"/>
    <col min="11282" max="11283" width="16.6272727272727" style="1" customWidth="1"/>
    <col min="11284" max="11285" width="15.5" style="1" customWidth="1"/>
    <col min="11286" max="11287" width="14.5" style="1" customWidth="1"/>
    <col min="11288" max="11288" width="15.5" style="1" customWidth="1"/>
    <col min="11289" max="11289" width="14.5" style="1" customWidth="1"/>
    <col min="11290" max="11290" width="11.1272727272727" style="1" customWidth="1"/>
    <col min="11291" max="11291" width="14.5" style="1" customWidth="1"/>
    <col min="11292" max="11292" width="8.62727272727273" style="1" customWidth="1"/>
    <col min="11293" max="11294" width="10.5" style="1" customWidth="1"/>
    <col min="11295" max="11297" width="16.6272727272727" style="1" customWidth="1"/>
    <col min="11298" max="11520" width="8.37272727272727" style="1"/>
    <col min="11521" max="11521" width="5.12727272727273" style="1" customWidth="1"/>
    <col min="11522" max="11522" width="10.5" style="1" customWidth="1"/>
    <col min="11523" max="11523" width="27.2545454545455" style="1" customWidth="1"/>
    <col min="11524" max="11525" width="16.6272727272727" style="1" customWidth="1"/>
    <col min="11526" max="11526" width="15.5" style="1" customWidth="1"/>
    <col min="11527" max="11527" width="16.6272727272727" style="1" customWidth="1"/>
    <col min="11528" max="11528" width="15.5" style="1" customWidth="1"/>
    <col min="11529" max="11529" width="16.6272727272727" style="1" customWidth="1"/>
    <col min="11530" max="11536" width="11.6272727272727" style="1" customWidth="1"/>
    <col min="11537" max="11537" width="14.5" style="1" customWidth="1"/>
    <col min="11538" max="11539" width="16.6272727272727" style="1" customWidth="1"/>
    <col min="11540" max="11541" width="15.5" style="1" customWidth="1"/>
    <col min="11542" max="11543" width="14.5" style="1" customWidth="1"/>
    <col min="11544" max="11544" width="15.5" style="1" customWidth="1"/>
    <col min="11545" max="11545" width="14.5" style="1" customWidth="1"/>
    <col min="11546" max="11546" width="11.1272727272727" style="1" customWidth="1"/>
    <col min="11547" max="11547" width="14.5" style="1" customWidth="1"/>
    <col min="11548" max="11548" width="8.62727272727273" style="1" customWidth="1"/>
    <col min="11549" max="11550" width="10.5" style="1" customWidth="1"/>
    <col min="11551" max="11553" width="16.6272727272727" style="1" customWidth="1"/>
    <col min="11554" max="11776" width="8.37272727272727" style="1"/>
    <col min="11777" max="11777" width="5.12727272727273" style="1" customWidth="1"/>
    <col min="11778" max="11778" width="10.5" style="1" customWidth="1"/>
    <col min="11779" max="11779" width="27.2545454545455" style="1" customWidth="1"/>
    <col min="11780" max="11781" width="16.6272727272727" style="1" customWidth="1"/>
    <col min="11782" max="11782" width="15.5" style="1" customWidth="1"/>
    <col min="11783" max="11783" width="16.6272727272727" style="1" customWidth="1"/>
    <col min="11784" max="11784" width="15.5" style="1" customWidth="1"/>
    <col min="11785" max="11785" width="16.6272727272727" style="1" customWidth="1"/>
    <col min="11786" max="11792" width="11.6272727272727" style="1" customWidth="1"/>
    <col min="11793" max="11793" width="14.5" style="1" customWidth="1"/>
    <col min="11794" max="11795" width="16.6272727272727" style="1" customWidth="1"/>
    <col min="11796" max="11797" width="15.5" style="1" customWidth="1"/>
    <col min="11798" max="11799" width="14.5" style="1" customWidth="1"/>
    <col min="11800" max="11800" width="15.5" style="1" customWidth="1"/>
    <col min="11801" max="11801" width="14.5" style="1" customWidth="1"/>
    <col min="11802" max="11802" width="11.1272727272727" style="1" customWidth="1"/>
    <col min="11803" max="11803" width="14.5" style="1" customWidth="1"/>
    <col min="11804" max="11804" width="8.62727272727273" style="1" customWidth="1"/>
    <col min="11805" max="11806" width="10.5" style="1" customWidth="1"/>
    <col min="11807" max="11809" width="16.6272727272727" style="1" customWidth="1"/>
    <col min="11810" max="12032" width="8.37272727272727" style="1"/>
    <col min="12033" max="12033" width="5.12727272727273" style="1" customWidth="1"/>
    <col min="12034" max="12034" width="10.5" style="1" customWidth="1"/>
    <col min="12035" max="12035" width="27.2545454545455" style="1" customWidth="1"/>
    <col min="12036" max="12037" width="16.6272727272727" style="1" customWidth="1"/>
    <col min="12038" max="12038" width="15.5" style="1" customWidth="1"/>
    <col min="12039" max="12039" width="16.6272727272727" style="1" customWidth="1"/>
    <col min="12040" max="12040" width="15.5" style="1" customWidth="1"/>
    <col min="12041" max="12041" width="16.6272727272727" style="1" customWidth="1"/>
    <col min="12042" max="12048" width="11.6272727272727" style="1" customWidth="1"/>
    <col min="12049" max="12049" width="14.5" style="1" customWidth="1"/>
    <col min="12050" max="12051" width="16.6272727272727" style="1" customWidth="1"/>
    <col min="12052" max="12053" width="15.5" style="1" customWidth="1"/>
    <col min="12054" max="12055" width="14.5" style="1" customWidth="1"/>
    <col min="12056" max="12056" width="15.5" style="1" customWidth="1"/>
    <col min="12057" max="12057" width="14.5" style="1" customWidth="1"/>
    <col min="12058" max="12058" width="11.1272727272727" style="1" customWidth="1"/>
    <col min="12059" max="12059" width="14.5" style="1" customWidth="1"/>
    <col min="12060" max="12060" width="8.62727272727273" style="1" customWidth="1"/>
    <col min="12061" max="12062" width="10.5" style="1" customWidth="1"/>
    <col min="12063" max="12065" width="16.6272727272727" style="1" customWidth="1"/>
    <col min="12066" max="12288" width="8.37272727272727" style="1"/>
    <col min="12289" max="12289" width="5.12727272727273" style="1" customWidth="1"/>
    <col min="12290" max="12290" width="10.5" style="1" customWidth="1"/>
    <col min="12291" max="12291" width="27.2545454545455" style="1" customWidth="1"/>
    <col min="12292" max="12293" width="16.6272727272727" style="1" customWidth="1"/>
    <col min="12294" max="12294" width="15.5" style="1" customWidth="1"/>
    <col min="12295" max="12295" width="16.6272727272727" style="1" customWidth="1"/>
    <col min="12296" max="12296" width="15.5" style="1" customWidth="1"/>
    <col min="12297" max="12297" width="16.6272727272727" style="1" customWidth="1"/>
    <col min="12298" max="12304" width="11.6272727272727" style="1" customWidth="1"/>
    <col min="12305" max="12305" width="14.5" style="1" customWidth="1"/>
    <col min="12306" max="12307" width="16.6272727272727" style="1" customWidth="1"/>
    <col min="12308" max="12309" width="15.5" style="1" customWidth="1"/>
    <col min="12310" max="12311" width="14.5" style="1" customWidth="1"/>
    <col min="12312" max="12312" width="15.5" style="1" customWidth="1"/>
    <col min="12313" max="12313" width="14.5" style="1" customWidth="1"/>
    <col min="12314" max="12314" width="11.1272727272727" style="1" customWidth="1"/>
    <col min="12315" max="12315" width="14.5" style="1" customWidth="1"/>
    <col min="12316" max="12316" width="8.62727272727273" style="1" customWidth="1"/>
    <col min="12317" max="12318" width="10.5" style="1" customWidth="1"/>
    <col min="12319" max="12321" width="16.6272727272727" style="1" customWidth="1"/>
    <col min="12322" max="12544" width="8.37272727272727" style="1"/>
    <col min="12545" max="12545" width="5.12727272727273" style="1" customWidth="1"/>
    <col min="12546" max="12546" width="10.5" style="1" customWidth="1"/>
    <col min="12547" max="12547" width="27.2545454545455" style="1" customWidth="1"/>
    <col min="12548" max="12549" width="16.6272727272727" style="1" customWidth="1"/>
    <col min="12550" max="12550" width="15.5" style="1" customWidth="1"/>
    <col min="12551" max="12551" width="16.6272727272727" style="1" customWidth="1"/>
    <col min="12552" max="12552" width="15.5" style="1" customWidth="1"/>
    <col min="12553" max="12553" width="16.6272727272727" style="1" customWidth="1"/>
    <col min="12554" max="12560" width="11.6272727272727" style="1" customWidth="1"/>
    <col min="12561" max="12561" width="14.5" style="1" customWidth="1"/>
    <col min="12562" max="12563" width="16.6272727272727" style="1" customWidth="1"/>
    <col min="12564" max="12565" width="15.5" style="1" customWidth="1"/>
    <col min="12566" max="12567" width="14.5" style="1" customWidth="1"/>
    <col min="12568" max="12568" width="15.5" style="1" customWidth="1"/>
    <col min="12569" max="12569" width="14.5" style="1" customWidth="1"/>
    <col min="12570" max="12570" width="11.1272727272727" style="1" customWidth="1"/>
    <col min="12571" max="12571" width="14.5" style="1" customWidth="1"/>
    <col min="12572" max="12572" width="8.62727272727273" style="1" customWidth="1"/>
    <col min="12573" max="12574" width="10.5" style="1" customWidth="1"/>
    <col min="12575" max="12577" width="16.6272727272727" style="1" customWidth="1"/>
    <col min="12578" max="12800" width="8.37272727272727" style="1"/>
    <col min="12801" max="12801" width="5.12727272727273" style="1" customWidth="1"/>
    <col min="12802" max="12802" width="10.5" style="1" customWidth="1"/>
    <col min="12803" max="12803" width="27.2545454545455" style="1" customWidth="1"/>
    <col min="12804" max="12805" width="16.6272727272727" style="1" customWidth="1"/>
    <col min="12806" max="12806" width="15.5" style="1" customWidth="1"/>
    <col min="12807" max="12807" width="16.6272727272727" style="1" customWidth="1"/>
    <col min="12808" max="12808" width="15.5" style="1" customWidth="1"/>
    <col min="12809" max="12809" width="16.6272727272727" style="1" customWidth="1"/>
    <col min="12810" max="12816" width="11.6272727272727" style="1" customWidth="1"/>
    <col min="12817" max="12817" width="14.5" style="1" customWidth="1"/>
    <col min="12818" max="12819" width="16.6272727272727" style="1" customWidth="1"/>
    <col min="12820" max="12821" width="15.5" style="1" customWidth="1"/>
    <col min="12822" max="12823" width="14.5" style="1" customWidth="1"/>
    <col min="12824" max="12824" width="15.5" style="1" customWidth="1"/>
    <col min="12825" max="12825" width="14.5" style="1" customWidth="1"/>
    <col min="12826" max="12826" width="11.1272727272727" style="1" customWidth="1"/>
    <col min="12827" max="12827" width="14.5" style="1" customWidth="1"/>
    <col min="12828" max="12828" width="8.62727272727273" style="1" customWidth="1"/>
    <col min="12829" max="12830" width="10.5" style="1" customWidth="1"/>
    <col min="12831" max="12833" width="16.6272727272727" style="1" customWidth="1"/>
    <col min="12834" max="13056" width="8.37272727272727" style="1"/>
    <col min="13057" max="13057" width="5.12727272727273" style="1" customWidth="1"/>
    <col min="13058" max="13058" width="10.5" style="1" customWidth="1"/>
    <col min="13059" max="13059" width="27.2545454545455" style="1" customWidth="1"/>
    <col min="13060" max="13061" width="16.6272727272727" style="1" customWidth="1"/>
    <col min="13062" max="13062" width="15.5" style="1" customWidth="1"/>
    <col min="13063" max="13063" width="16.6272727272727" style="1" customWidth="1"/>
    <col min="13064" max="13064" width="15.5" style="1" customWidth="1"/>
    <col min="13065" max="13065" width="16.6272727272727" style="1" customWidth="1"/>
    <col min="13066" max="13072" width="11.6272727272727" style="1" customWidth="1"/>
    <col min="13073" max="13073" width="14.5" style="1" customWidth="1"/>
    <col min="13074" max="13075" width="16.6272727272727" style="1" customWidth="1"/>
    <col min="13076" max="13077" width="15.5" style="1" customWidth="1"/>
    <col min="13078" max="13079" width="14.5" style="1" customWidth="1"/>
    <col min="13080" max="13080" width="15.5" style="1" customWidth="1"/>
    <col min="13081" max="13081" width="14.5" style="1" customWidth="1"/>
    <col min="13082" max="13082" width="11.1272727272727" style="1" customWidth="1"/>
    <col min="13083" max="13083" width="14.5" style="1" customWidth="1"/>
    <col min="13084" max="13084" width="8.62727272727273" style="1" customWidth="1"/>
    <col min="13085" max="13086" width="10.5" style="1" customWidth="1"/>
    <col min="13087" max="13089" width="16.6272727272727" style="1" customWidth="1"/>
    <col min="13090" max="13312" width="8.37272727272727" style="1"/>
    <col min="13313" max="13313" width="5.12727272727273" style="1" customWidth="1"/>
    <col min="13314" max="13314" width="10.5" style="1" customWidth="1"/>
    <col min="13315" max="13315" width="27.2545454545455" style="1" customWidth="1"/>
    <col min="13316" max="13317" width="16.6272727272727" style="1" customWidth="1"/>
    <col min="13318" max="13318" width="15.5" style="1" customWidth="1"/>
    <col min="13319" max="13319" width="16.6272727272727" style="1" customWidth="1"/>
    <col min="13320" max="13320" width="15.5" style="1" customWidth="1"/>
    <col min="13321" max="13321" width="16.6272727272727" style="1" customWidth="1"/>
    <col min="13322" max="13328" width="11.6272727272727" style="1" customWidth="1"/>
    <col min="13329" max="13329" width="14.5" style="1" customWidth="1"/>
    <col min="13330" max="13331" width="16.6272727272727" style="1" customWidth="1"/>
    <col min="13332" max="13333" width="15.5" style="1" customWidth="1"/>
    <col min="13334" max="13335" width="14.5" style="1" customWidth="1"/>
    <col min="13336" max="13336" width="15.5" style="1" customWidth="1"/>
    <col min="13337" max="13337" width="14.5" style="1" customWidth="1"/>
    <col min="13338" max="13338" width="11.1272727272727" style="1" customWidth="1"/>
    <col min="13339" max="13339" width="14.5" style="1" customWidth="1"/>
    <col min="13340" max="13340" width="8.62727272727273" style="1" customWidth="1"/>
    <col min="13341" max="13342" width="10.5" style="1" customWidth="1"/>
    <col min="13343" max="13345" width="16.6272727272727" style="1" customWidth="1"/>
    <col min="13346" max="13568" width="8.37272727272727" style="1"/>
    <col min="13569" max="13569" width="5.12727272727273" style="1" customWidth="1"/>
    <col min="13570" max="13570" width="10.5" style="1" customWidth="1"/>
    <col min="13571" max="13571" width="27.2545454545455" style="1" customWidth="1"/>
    <col min="13572" max="13573" width="16.6272727272727" style="1" customWidth="1"/>
    <col min="13574" max="13574" width="15.5" style="1" customWidth="1"/>
    <col min="13575" max="13575" width="16.6272727272727" style="1" customWidth="1"/>
    <col min="13576" max="13576" width="15.5" style="1" customWidth="1"/>
    <col min="13577" max="13577" width="16.6272727272727" style="1" customWidth="1"/>
    <col min="13578" max="13584" width="11.6272727272727" style="1" customWidth="1"/>
    <col min="13585" max="13585" width="14.5" style="1" customWidth="1"/>
    <col min="13586" max="13587" width="16.6272727272727" style="1" customWidth="1"/>
    <col min="13588" max="13589" width="15.5" style="1" customWidth="1"/>
    <col min="13590" max="13591" width="14.5" style="1" customWidth="1"/>
    <col min="13592" max="13592" width="15.5" style="1" customWidth="1"/>
    <col min="13593" max="13593" width="14.5" style="1" customWidth="1"/>
    <col min="13594" max="13594" width="11.1272727272727" style="1" customWidth="1"/>
    <col min="13595" max="13595" width="14.5" style="1" customWidth="1"/>
    <col min="13596" max="13596" width="8.62727272727273" style="1" customWidth="1"/>
    <col min="13597" max="13598" width="10.5" style="1" customWidth="1"/>
    <col min="13599" max="13601" width="16.6272727272727" style="1" customWidth="1"/>
    <col min="13602" max="13824" width="8.37272727272727" style="1"/>
    <col min="13825" max="13825" width="5.12727272727273" style="1" customWidth="1"/>
    <col min="13826" max="13826" width="10.5" style="1" customWidth="1"/>
    <col min="13827" max="13827" width="27.2545454545455" style="1" customWidth="1"/>
    <col min="13828" max="13829" width="16.6272727272727" style="1" customWidth="1"/>
    <col min="13830" max="13830" width="15.5" style="1" customWidth="1"/>
    <col min="13831" max="13831" width="16.6272727272727" style="1" customWidth="1"/>
    <col min="13832" max="13832" width="15.5" style="1" customWidth="1"/>
    <col min="13833" max="13833" width="16.6272727272727" style="1" customWidth="1"/>
    <col min="13834" max="13840" width="11.6272727272727" style="1" customWidth="1"/>
    <col min="13841" max="13841" width="14.5" style="1" customWidth="1"/>
    <col min="13842" max="13843" width="16.6272727272727" style="1" customWidth="1"/>
    <col min="13844" max="13845" width="15.5" style="1" customWidth="1"/>
    <col min="13846" max="13847" width="14.5" style="1" customWidth="1"/>
    <col min="13848" max="13848" width="15.5" style="1" customWidth="1"/>
    <col min="13849" max="13849" width="14.5" style="1" customWidth="1"/>
    <col min="13850" max="13850" width="11.1272727272727" style="1" customWidth="1"/>
    <col min="13851" max="13851" width="14.5" style="1" customWidth="1"/>
    <col min="13852" max="13852" width="8.62727272727273" style="1" customWidth="1"/>
    <col min="13853" max="13854" width="10.5" style="1" customWidth="1"/>
    <col min="13855" max="13857" width="16.6272727272727" style="1" customWidth="1"/>
    <col min="13858" max="14080" width="8.37272727272727" style="1"/>
    <col min="14081" max="14081" width="5.12727272727273" style="1" customWidth="1"/>
    <col min="14082" max="14082" width="10.5" style="1" customWidth="1"/>
    <col min="14083" max="14083" width="27.2545454545455" style="1" customWidth="1"/>
    <col min="14084" max="14085" width="16.6272727272727" style="1" customWidth="1"/>
    <col min="14086" max="14086" width="15.5" style="1" customWidth="1"/>
    <col min="14087" max="14087" width="16.6272727272727" style="1" customWidth="1"/>
    <col min="14088" max="14088" width="15.5" style="1" customWidth="1"/>
    <col min="14089" max="14089" width="16.6272727272727" style="1" customWidth="1"/>
    <col min="14090" max="14096" width="11.6272727272727" style="1" customWidth="1"/>
    <col min="14097" max="14097" width="14.5" style="1" customWidth="1"/>
    <col min="14098" max="14099" width="16.6272727272727" style="1" customWidth="1"/>
    <col min="14100" max="14101" width="15.5" style="1" customWidth="1"/>
    <col min="14102" max="14103" width="14.5" style="1" customWidth="1"/>
    <col min="14104" max="14104" width="15.5" style="1" customWidth="1"/>
    <col min="14105" max="14105" width="14.5" style="1" customWidth="1"/>
    <col min="14106" max="14106" width="11.1272727272727" style="1" customWidth="1"/>
    <col min="14107" max="14107" width="14.5" style="1" customWidth="1"/>
    <col min="14108" max="14108" width="8.62727272727273" style="1" customWidth="1"/>
    <col min="14109" max="14110" width="10.5" style="1" customWidth="1"/>
    <col min="14111" max="14113" width="16.6272727272727" style="1" customWidth="1"/>
    <col min="14114" max="14336" width="8.37272727272727" style="1"/>
    <col min="14337" max="14337" width="5.12727272727273" style="1" customWidth="1"/>
    <col min="14338" max="14338" width="10.5" style="1" customWidth="1"/>
    <col min="14339" max="14339" width="27.2545454545455" style="1" customWidth="1"/>
    <col min="14340" max="14341" width="16.6272727272727" style="1" customWidth="1"/>
    <col min="14342" max="14342" width="15.5" style="1" customWidth="1"/>
    <col min="14343" max="14343" width="16.6272727272727" style="1" customWidth="1"/>
    <col min="14344" max="14344" width="15.5" style="1" customWidth="1"/>
    <col min="14345" max="14345" width="16.6272727272727" style="1" customWidth="1"/>
    <col min="14346" max="14352" width="11.6272727272727" style="1" customWidth="1"/>
    <col min="14353" max="14353" width="14.5" style="1" customWidth="1"/>
    <col min="14354" max="14355" width="16.6272727272727" style="1" customWidth="1"/>
    <col min="14356" max="14357" width="15.5" style="1" customWidth="1"/>
    <col min="14358" max="14359" width="14.5" style="1" customWidth="1"/>
    <col min="14360" max="14360" width="15.5" style="1" customWidth="1"/>
    <col min="14361" max="14361" width="14.5" style="1" customWidth="1"/>
    <col min="14362" max="14362" width="11.1272727272727" style="1" customWidth="1"/>
    <col min="14363" max="14363" width="14.5" style="1" customWidth="1"/>
    <col min="14364" max="14364" width="8.62727272727273" style="1" customWidth="1"/>
    <col min="14365" max="14366" width="10.5" style="1" customWidth="1"/>
    <col min="14367" max="14369" width="16.6272727272727" style="1" customWidth="1"/>
    <col min="14370" max="14592" width="8.37272727272727" style="1"/>
    <col min="14593" max="14593" width="5.12727272727273" style="1" customWidth="1"/>
    <col min="14594" max="14594" width="10.5" style="1" customWidth="1"/>
    <col min="14595" max="14595" width="27.2545454545455" style="1" customWidth="1"/>
    <col min="14596" max="14597" width="16.6272727272727" style="1" customWidth="1"/>
    <col min="14598" max="14598" width="15.5" style="1" customWidth="1"/>
    <col min="14599" max="14599" width="16.6272727272727" style="1" customWidth="1"/>
    <col min="14600" max="14600" width="15.5" style="1" customWidth="1"/>
    <col min="14601" max="14601" width="16.6272727272727" style="1" customWidth="1"/>
    <col min="14602" max="14608" width="11.6272727272727" style="1" customWidth="1"/>
    <col min="14609" max="14609" width="14.5" style="1" customWidth="1"/>
    <col min="14610" max="14611" width="16.6272727272727" style="1" customWidth="1"/>
    <col min="14612" max="14613" width="15.5" style="1" customWidth="1"/>
    <col min="14614" max="14615" width="14.5" style="1" customWidth="1"/>
    <col min="14616" max="14616" width="15.5" style="1" customWidth="1"/>
    <col min="14617" max="14617" width="14.5" style="1" customWidth="1"/>
    <col min="14618" max="14618" width="11.1272727272727" style="1" customWidth="1"/>
    <col min="14619" max="14619" width="14.5" style="1" customWidth="1"/>
    <col min="14620" max="14620" width="8.62727272727273" style="1" customWidth="1"/>
    <col min="14621" max="14622" width="10.5" style="1" customWidth="1"/>
    <col min="14623" max="14625" width="16.6272727272727" style="1" customWidth="1"/>
    <col min="14626" max="14848" width="8.37272727272727" style="1"/>
    <col min="14849" max="14849" width="5.12727272727273" style="1" customWidth="1"/>
    <col min="14850" max="14850" width="10.5" style="1" customWidth="1"/>
    <col min="14851" max="14851" width="27.2545454545455" style="1" customWidth="1"/>
    <col min="14852" max="14853" width="16.6272727272727" style="1" customWidth="1"/>
    <col min="14854" max="14854" width="15.5" style="1" customWidth="1"/>
    <col min="14855" max="14855" width="16.6272727272727" style="1" customWidth="1"/>
    <col min="14856" max="14856" width="15.5" style="1" customWidth="1"/>
    <col min="14857" max="14857" width="16.6272727272727" style="1" customWidth="1"/>
    <col min="14858" max="14864" width="11.6272727272727" style="1" customWidth="1"/>
    <col min="14865" max="14865" width="14.5" style="1" customWidth="1"/>
    <col min="14866" max="14867" width="16.6272727272727" style="1" customWidth="1"/>
    <col min="14868" max="14869" width="15.5" style="1" customWidth="1"/>
    <col min="14870" max="14871" width="14.5" style="1" customWidth="1"/>
    <col min="14872" max="14872" width="15.5" style="1" customWidth="1"/>
    <col min="14873" max="14873" width="14.5" style="1" customWidth="1"/>
    <col min="14874" max="14874" width="11.1272727272727" style="1" customWidth="1"/>
    <col min="14875" max="14875" width="14.5" style="1" customWidth="1"/>
    <col min="14876" max="14876" width="8.62727272727273" style="1" customWidth="1"/>
    <col min="14877" max="14878" width="10.5" style="1" customWidth="1"/>
    <col min="14879" max="14881" width="16.6272727272727" style="1" customWidth="1"/>
    <col min="14882" max="15104" width="8.37272727272727" style="1"/>
    <col min="15105" max="15105" width="5.12727272727273" style="1" customWidth="1"/>
    <col min="15106" max="15106" width="10.5" style="1" customWidth="1"/>
    <col min="15107" max="15107" width="27.2545454545455" style="1" customWidth="1"/>
    <col min="15108" max="15109" width="16.6272727272727" style="1" customWidth="1"/>
    <col min="15110" max="15110" width="15.5" style="1" customWidth="1"/>
    <col min="15111" max="15111" width="16.6272727272727" style="1" customWidth="1"/>
    <col min="15112" max="15112" width="15.5" style="1" customWidth="1"/>
    <col min="15113" max="15113" width="16.6272727272727" style="1" customWidth="1"/>
    <col min="15114" max="15120" width="11.6272727272727" style="1" customWidth="1"/>
    <col min="15121" max="15121" width="14.5" style="1" customWidth="1"/>
    <col min="15122" max="15123" width="16.6272727272727" style="1" customWidth="1"/>
    <col min="15124" max="15125" width="15.5" style="1" customWidth="1"/>
    <col min="15126" max="15127" width="14.5" style="1" customWidth="1"/>
    <col min="15128" max="15128" width="15.5" style="1" customWidth="1"/>
    <col min="15129" max="15129" width="14.5" style="1" customWidth="1"/>
    <col min="15130" max="15130" width="11.1272727272727" style="1" customWidth="1"/>
    <col min="15131" max="15131" width="14.5" style="1" customWidth="1"/>
    <col min="15132" max="15132" width="8.62727272727273" style="1" customWidth="1"/>
    <col min="15133" max="15134" width="10.5" style="1" customWidth="1"/>
    <col min="15135" max="15137" width="16.6272727272727" style="1" customWidth="1"/>
    <col min="15138" max="15360" width="8.37272727272727" style="1"/>
    <col min="15361" max="15361" width="5.12727272727273" style="1" customWidth="1"/>
    <col min="15362" max="15362" width="10.5" style="1" customWidth="1"/>
    <col min="15363" max="15363" width="27.2545454545455" style="1" customWidth="1"/>
    <col min="15364" max="15365" width="16.6272727272727" style="1" customWidth="1"/>
    <col min="15366" max="15366" width="15.5" style="1" customWidth="1"/>
    <col min="15367" max="15367" width="16.6272727272727" style="1" customWidth="1"/>
    <col min="15368" max="15368" width="15.5" style="1" customWidth="1"/>
    <col min="15369" max="15369" width="16.6272727272727" style="1" customWidth="1"/>
    <col min="15370" max="15376" width="11.6272727272727" style="1" customWidth="1"/>
    <col min="15377" max="15377" width="14.5" style="1" customWidth="1"/>
    <col min="15378" max="15379" width="16.6272727272727" style="1" customWidth="1"/>
    <col min="15380" max="15381" width="15.5" style="1" customWidth="1"/>
    <col min="15382" max="15383" width="14.5" style="1" customWidth="1"/>
    <col min="15384" max="15384" width="15.5" style="1" customWidth="1"/>
    <col min="15385" max="15385" width="14.5" style="1" customWidth="1"/>
    <col min="15386" max="15386" width="11.1272727272727" style="1" customWidth="1"/>
    <col min="15387" max="15387" width="14.5" style="1" customWidth="1"/>
    <col min="15388" max="15388" width="8.62727272727273" style="1" customWidth="1"/>
    <col min="15389" max="15390" width="10.5" style="1" customWidth="1"/>
    <col min="15391" max="15393" width="16.6272727272727" style="1" customWidth="1"/>
    <col min="15394" max="15616" width="8.37272727272727" style="1"/>
    <col min="15617" max="15617" width="5.12727272727273" style="1" customWidth="1"/>
    <col min="15618" max="15618" width="10.5" style="1" customWidth="1"/>
    <col min="15619" max="15619" width="27.2545454545455" style="1" customWidth="1"/>
    <col min="15620" max="15621" width="16.6272727272727" style="1" customWidth="1"/>
    <col min="15622" max="15622" width="15.5" style="1" customWidth="1"/>
    <col min="15623" max="15623" width="16.6272727272727" style="1" customWidth="1"/>
    <col min="15624" max="15624" width="15.5" style="1" customWidth="1"/>
    <col min="15625" max="15625" width="16.6272727272727" style="1" customWidth="1"/>
    <col min="15626" max="15632" width="11.6272727272727" style="1" customWidth="1"/>
    <col min="15633" max="15633" width="14.5" style="1" customWidth="1"/>
    <col min="15634" max="15635" width="16.6272727272727" style="1" customWidth="1"/>
    <col min="15636" max="15637" width="15.5" style="1" customWidth="1"/>
    <col min="15638" max="15639" width="14.5" style="1" customWidth="1"/>
    <col min="15640" max="15640" width="15.5" style="1" customWidth="1"/>
    <col min="15641" max="15641" width="14.5" style="1" customWidth="1"/>
    <col min="15642" max="15642" width="11.1272727272727" style="1" customWidth="1"/>
    <col min="15643" max="15643" width="14.5" style="1" customWidth="1"/>
    <col min="15644" max="15644" width="8.62727272727273" style="1" customWidth="1"/>
    <col min="15645" max="15646" width="10.5" style="1" customWidth="1"/>
    <col min="15647" max="15649" width="16.6272727272727" style="1" customWidth="1"/>
    <col min="15650" max="15872" width="8.37272727272727" style="1"/>
    <col min="15873" max="15873" width="5.12727272727273" style="1" customWidth="1"/>
    <col min="15874" max="15874" width="10.5" style="1" customWidth="1"/>
    <col min="15875" max="15875" width="27.2545454545455" style="1" customWidth="1"/>
    <col min="15876" max="15877" width="16.6272727272727" style="1" customWidth="1"/>
    <col min="15878" max="15878" width="15.5" style="1" customWidth="1"/>
    <col min="15879" max="15879" width="16.6272727272727" style="1" customWidth="1"/>
    <col min="15880" max="15880" width="15.5" style="1" customWidth="1"/>
    <col min="15881" max="15881" width="16.6272727272727" style="1" customWidth="1"/>
    <col min="15882" max="15888" width="11.6272727272727" style="1" customWidth="1"/>
    <col min="15889" max="15889" width="14.5" style="1" customWidth="1"/>
    <col min="15890" max="15891" width="16.6272727272727" style="1" customWidth="1"/>
    <col min="15892" max="15893" width="15.5" style="1" customWidth="1"/>
    <col min="15894" max="15895" width="14.5" style="1" customWidth="1"/>
    <col min="15896" max="15896" width="15.5" style="1" customWidth="1"/>
    <col min="15897" max="15897" width="14.5" style="1" customWidth="1"/>
    <col min="15898" max="15898" width="11.1272727272727" style="1" customWidth="1"/>
    <col min="15899" max="15899" width="14.5" style="1" customWidth="1"/>
    <col min="15900" max="15900" width="8.62727272727273" style="1" customWidth="1"/>
    <col min="15901" max="15902" width="10.5" style="1" customWidth="1"/>
    <col min="15903" max="15905" width="16.6272727272727" style="1" customWidth="1"/>
    <col min="15906" max="16128" width="8.37272727272727" style="1"/>
    <col min="16129" max="16129" width="5.12727272727273" style="1" customWidth="1"/>
    <col min="16130" max="16130" width="10.5" style="1" customWidth="1"/>
    <col min="16131" max="16131" width="27.2545454545455" style="1" customWidth="1"/>
    <col min="16132" max="16133" width="16.6272727272727" style="1" customWidth="1"/>
    <col min="16134" max="16134" width="15.5" style="1" customWidth="1"/>
    <col min="16135" max="16135" width="16.6272727272727" style="1" customWidth="1"/>
    <col min="16136" max="16136" width="15.5" style="1" customWidth="1"/>
    <col min="16137" max="16137" width="16.6272727272727" style="1" customWidth="1"/>
    <col min="16138" max="16144" width="11.6272727272727" style="1" customWidth="1"/>
    <col min="16145" max="16145" width="14.5" style="1" customWidth="1"/>
    <col min="16146" max="16147" width="16.6272727272727" style="1" customWidth="1"/>
    <col min="16148" max="16149" width="15.5" style="1" customWidth="1"/>
    <col min="16150" max="16151" width="14.5" style="1" customWidth="1"/>
    <col min="16152" max="16152" width="15.5" style="1" customWidth="1"/>
    <col min="16153" max="16153" width="14.5" style="1" customWidth="1"/>
    <col min="16154" max="16154" width="11.1272727272727" style="1" customWidth="1"/>
    <col min="16155" max="16155" width="14.5" style="1" customWidth="1"/>
    <col min="16156" max="16156" width="8.62727272727273" style="1" customWidth="1"/>
    <col min="16157" max="16158" width="10.5" style="1" customWidth="1"/>
    <col min="16159" max="16161" width="16.6272727272727" style="1" customWidth="1"/>
    <col min="16162" max="16384" width="8.37272727272727" style="1"/>
  </cols>
  <sheetData>
    <row r="1" spans="1:33">
      <c r="A1" s="2" t="s">
        <v>327</v>
      </c>
      <c r="B1" s="2"/>
      <c r="C1" s="2"/>
      <c r="D1" s="2"/>
      <c r="E1" s="2"/>
      <c r="F1" s="2"/>
      <c r="G1" s="2"/>
      <c r="H1" s="2"/>
      <c r="I1" s="2"/>
      <c r="J1" s="2"/>
      <c r="K1" s="2"/>
      <c r="L1" s="2"/>
      <c r="M1" s="2"/>
      <c r="N1" s="2"/>
      <c r="O1" s="2"/>
      <c r="P1" s="3"/>
      <c r="Q1" s="3"/>
      <c r="R1" s="3"/>
      <c r="S1" s="3"/>
      <c r="T1" s="3"/>
      <c r="U1" s="3"/>
      <c r="V1" s="3"/>
      <c r="W1" s="3"/>
      <c r="X1" s="3"/>
      <c r="Y1" s="3"/>
      <c r="Z1" s="3"/>
      <c r="AA1" s="3"/>
      <c r="AB1" s="3"/>
      <c r="AC1" s="3"/>
      <c r="AD1" s="3"/>
      <c r="AE1" s="3"/>
      <c r="AF1" s="3"/>
      <c r="AG1" s="3"/>
    </row>
    <row r="2" ht="12" customHeight="1" spans="1:15">
      <c r="A2" s="3" t="s">
        <v>328</v>
      </c>
      <c r="B2" s="3"/>
      <c r="C2" s="3"/>
      <c r="D2" s="4"/>
      <c r="E2" s="4"/>
      <c r="F2" s="4"/>
      <c r="G2" s="4"/>
      <c r="H2" s="4"/>
      <c r="I2" s="4"/>
      <c r="J2" s="4"/>
      <c r="K2" s="4"/>
      <c r="L2" s="4"/>
      <c r="M2" s="4"/>
      <c r="N2" s="4"/>
      <c r="O2" s="4"/>
    </row>
    <row r="3" ht="14.25" spans="1:33">
      <c r="A3" s="5" t="s">
        <v>329</v>
      </c>
      <c r="B3" s="6"/>
      <c r="C3" s="6"/>
      <c r="D3" s="7"/>
      <c r="E3" s="7"/>
      <c r="F3" s="7"/>
      <c r="G3" s="49"/>
      <c r="H3" s="7"/>
      <c r="I3" s="7"/>
      <c r="J3" s="7"/>
      <c r="K3" s="7"/>
      <c r="L3" s="7"/>
      <c r="M3" s="7"/>
      <c r="N3" s="55"/>
      <c r="O3" s="55"/>
      <c r="P3" s="7"/>
      <c r="Q3" s="7"/>
      <c r="R3" s="7"/>
      <c r="S3" s="7"/>
      <c r="T3" s="7"/>
      <c r="U3" s="7"/>
      <c r="V3" s="7"/>
      <c r="W3" s="7"/>
      <c r="X3" s="7"/>
      <c r="Y3" s="7"/>
      <c r="Z3" s="7"/>
      <c r="AA3" s="7"/>
      <c r="AB3" s="7"/>
      <c r="AC3" s="7"/>
      <c r="AD3" s="7"/>
      <c r="AE3" s="7"/>
      <c r="AF3" s="7"/>
      <c r="AG3" s="7"/>
    </row>
    <row r="4" spans="1:39">
      <c r="A4" s="8" t="s">
        <v>256</v>
      </c>
      <c r="B4" s="9"/>
      <c r="C4" s="10" t="s">
        <v>330</v>
      </c>
      <c r="D4" s="11" t="s">
        <v>331</v>
      </c>
      <c r="E4" s="41" t="s">
        <v>332</v>
      </c>
      <c r="F4" s="41" t="s">
        <v>333</v>
      </c>
      <c r="G4" s="41" t="s">
        <v>334</v>
      </c>
      <c r="H4" s="41" t="s">
        <v>335</v>
      </c>
      <c r="I4" s="41" t="s">
        <v>336</v>
      </c>
      <c r="J4" s="41" t="s">
        <v>337</v>
      </c>
      <c r="K4" s="41" t="s">
        <v>338</v>
      </c>
      <c r="L4" s="41" t="s">
        <v>339</v>
      </c>
      <c r="M4" s="41" t="s">
        <v>340</v>
      </c>
      <c r="N4" s="41" t="s">
        <v>341</v>
      </c>
      <c r="O4" s="41" t="s">
        <v>342</v>
      </c>
      <c r="P4" s="41" t="s">
        <v>343</v>
      </c>
      <c r="Q4" s="41" t="s">
        <v>344</v>
      </c>
      <c r="R4" s="41" t="s">
        <v>345</v>
      </c>
      <c r="S4" s="41" t="s">
        <v>346</v>
      </c>
      <c r="T4" s="41" t="s">
        <v>347</v>
      </c>
      <c r="U4" s="41" t="s">
        <v>348</v>
      </c>
      <c r="V4" s="11" t="s">
        <v>349</v>
      </c>
      <c r="W4" s="41" t="s">
        <v>350</v>
      </c>
      <c r="X4" s="58" t="s">
        <v>351</v>
      </c>
      <c r="Y4" s="58" t="s">
        <v>352</v>
      </c>
      <c r="Z4" s="58" t="s">
        <v>353</v>
      </c>
      <c r="AA4" s="58" t="s">
        <v>354</v>
      </c>
      <c r="AB4" s="58" t="s">
        <v>355</v>
      </c>
      <c r="AC4" s="58" t="s">
        <v>356</v>
      </c>
      <c r="AD4" s="58" t="s">
        <v>357</v>
      </c>
      <c r="AE4" s="70" t="s">
        <v>358</v>
      </c>
      <c r="AF4" s="70" t="s">
        <v>359</v>
      </c>
      <c r="AG4" s="58" t="s">
        <v>360</v>
      </c>
      <c r="AH4" s="71" t="s">
        <v>361</v>
      </c>
      <c r="AI4" s="72" t="s">
        <v>362</v>
      </c>
      <c r="AJ4" s="73" t="s">
        <v>363</v>
      </c>
      <c r="AK4" s="72" t="s">
        <v>364</v>
      </c>
      <c r="AL4" s="72" t="s">
        <v>365</v>
      </c>
      <c r="AM4" s="73" t="s">
        <v>366</v>
      </c>
    </row>
    <row r="5" spans="1:39">
      <c r="A5" s="12"/>
      <c r="B5" s="13"/>
      <c r="C5" s="14"/>
      <c r="D5" s="15" t="s">
        <v>367</v>
      </c>
      <c r="E5" s="33"/>
      <c r="F5" s="19"/>
      <c r="G5" s="33" t="s">
        <v>368</v>
      </c>
      <c r="H5" s="33"/>
      <c r="I5" s="19"/>
      <c r="J5" s="15" t="s">
        <v>369</v>
      </c>
      <c r="K5" s="33"/>
      <c r="L5" s="19"/>
      <c r="M5" s="15" t="s">
        <v>370</v>
      </c>
      <c r="N5" s="33"/>
      <c r="O5" s="19"/>
      <c r="P5" s="15" t="s">
        <v>371</v>
      </c>
      <c r="Q5" s="33"/>
      <c r="R5" s="19"/>
      <c r="S5" s="15" t="s">
        <v>372</v>
      </c>
      <c r="T5" s="33"/>
      <c r="U5" s="19"/>
      <c r="V5" s="15" t="s">
        <v>373</v>
      </c>
      <c r="W5" s="33"/>
      <c r="X5" s="19"/>
      <c r="Y5" s="15" t="s">
        <v>374</v>
      </c>
      <c r="Z5" s="33"/>
      <c r="AA5" s="19"/>
      <c r="AB5" s="15" t="s">
        <v>375</v>
      </c>
      <c r="AC5" s="33"/>
      <c r="AD5" s="19"/>
      <c r="AE5" s="15" t="s">
        <v>376</v>
      </c>
      <c r="AF5" s="33"/>
      <c r="AG5" s="19"/>
      <c r="AH5" s="15" t="s">
        <v>377</v>
      </c>
      <c r="AI5" s="33"/>
      <c r="AJ5" s="19"/>
      <c r="AK5" s="15" t="s">
        <v>378</v>
      </c>
      <c r="AL5" s="33"/>
      <c r="AM5" s="63"/>
    </row>
    <row r="6" ht="40.5" spans="1:39">
      <c r="A6" s="16"/>
      <c r="B6" s="17" t="s">
        <v>379</v>
      </c>
      <c r="C6" s="18"/>
      <c r="D6" s="19" t="s">
        <v>380</v>
      </c>
      <c r="E6" s="28" t="s">
        <v>381</v>
      </c>
      <c r="F6" s="50" t="s">
        <v>382</v>
      </c>
      <c r="G6" s="19" t="s">
        <v>380</v>
      </c>
      <c r="H6" s="28" t="s">
        <v>381</v>
      </c>
      <c r="I6" s="50" t="s">
        <v>382</v>
      </c>
      <c r="J6" s="19" t="s">
        <v>380</v>
      </c>
      <c r="K6" s="28" t="s">
        <v>381</v>
      </c>
      <c r="L6" s="50" t="s">
        <v>382</v>
      </c>
      <c r="M6" s="19" t="s">
        <v>380</v>
      </c>
      <c r="N6" s="28" t="s">
        <v>381</v>
      </c>
      <c r="O6" s="50" t="s">
        <v>382</v>
      </c>
      <c r="P6" s="19" t="s">
        <v>380</v>
      </c>
      <c r="Q6" s="28" t="s">
        <v>381</v>
      </c>
      <c r="R6" s="50" t="s">
        <v>382</v>
      </c>
      <c r="S6" s="19" t="s">
        <v>380</v>
      </c>
      <c r="T6" s="28" t="s">
        <v>381</v>
      </c>
      <c r="U6" s="50" t="s">
        <v>382</v>
      </c>
      <c r="V6" s="19" t="s">
        <v>380</v>
      </c>
      <c r="W6" s="28" t="s">
        <v>381</v>
      </c>
      <c r="X6" s="50" t="s">
        <v>382</v>
      </c>
      <c r="Y6" s="19" t="s">
        <v>380</v>
      </c>
      <c r="Z6" s="28" t="s">
        <v>381</v>
      </c>
      <c r="AA6" s="50" t="s">
        <v>382</v>
      </c>
      <c r="AB6" s="19" t="s">
        <v>380</v>
      </c>
      <c r="AC6" s="28" t="s">
        <v>381</v>
      </c>
      <c r="AD6" s="50" t="s">
        <v>382</v>
      </c>
      <c r="AE6" s="19" t="s">
        <v>380</v>
      </c>
      <c r="AF6" s="28" t="s">
        <v>381</v>
      </c>
      <c r="AG6" s="50" t="s">
        <v>382</v>
      </c>
      <c r="AH6" s="19" t="s">
        <v>380</v>
      </c>
      <c r="AI6" s="28" t="s">
        <v>381</v>
      </c>
      <c r="AJ6" s="50" t="s">
        <v>382</v>
      </c>
      <c r="AK6" s="19" t="s">
        <v>380</v>
      </c>
      <c r="AL6" s="28" t="s">
        <v>381</v>
      </c>
      <c r="AM6" s="56" t="s">
        <v>382</v>
      </c>
    </row>
    <row r="7" ht="18" customHeight="1" spans="1:39">
      <c r="A7" s="20">
        <v>1</v>
      </c>
      <c r="B7" s="21" t="s">
        <v>383</v>
      </c>
      <c r="C7" s="22" t="s">
        <v>384</v>
      </c>
      <c r="D7" s="23"/>
      <c r="E7" s="23"/>
      <c r="F7" s="23"/>
      <c r="G7" s="23"/>
      <c r="H7" s="23"/>
      <c r="I7" s="23"/>
      <c r="J7" s="23"/>
      <c r="K7" s="23"/>
      <c r="L7" s="23"/>
      <c r="M7" s="23"/>
      <c r="N7" s="23"/>
      <c r="O7" s="23"/>
      <c r="P7" s="23"/>
      <c r="Q7" s="23"/>
      <c r="R7" s="23"/>
      <c r="S7" s="23"/>
      <c r="T7" s="23"/>
      <c r="U7" s="23"/>
      <c r="V7" s="23"/>
      <c r="W7" s="53"/>
      <c r="X7" s="53"/>
      <c r="Y7" s="53"/>
      <c r="Z7" s="53"/>
      <c r="AA7" s="53"/>
      <c r="AB7" s="53"/>
      <c r="AC7" s="53"/>
      <c r="AD7" s="53"/>
      <c r="AE7" s="53"/>
      <c r="AF7" s="53"/>
      <c r="AG7" s="53"/>
      <c r="AH7" s="53"/>
      <c r="AI7" s="53"/>
      <c r="AJ7" s="53"/>
      <c r="AK7" s="25">
        <f t="shared" ref="AK7:AK12" si="0">D7+G7+J7+M7+P7+S7+V7+Y7+AH7</f>
        <v>0</v>
      </c>
      <c r="AL7" s="25">
        <f t="shared" ref="AL7:AM12" si="1">E7+H7+N7+Q7+T7+W7+Z7+AI7+K7</f>
        <v>0</v>
      </c>
      <c r="AM7" s="25">
        <f t="shared" si="1"/>
        <v>0</v>
      </c>
    </row>
    <row r="8" ht="18" customHeight="1" spans="1:39">
      <c r="A8" s="20">
        <v>2</v>
      </c>
      <c r="B8" s="21"/>
      <c r="C8" s="24" t="s">
        <v>385</v>
      </c>
      <c r="D8" s="23"/>
      <c r="E8" s="23"/>
      <c r="F8" s="23"/>
      <c r="G8" s="23"/>
      <c r="H8" s="23"/>
      <c r="I8" s="23"/>
      <c r="J8" s="23"/>
      <c r="K8" s="23"/>
      <c r="L8" s="23"/>
      <c r="M8" s="23"/>
      <c r="N8" s="23"/>
      <c r="O8" s="23"/>
      <c r="P8" s="23"/>
      <c r="Q8" s="23"/>
      <c r="R8" s="23"/>
      <c r="S8" s="23"/>
      <c r="T8" s="23"/>
      <c r="U8" s="23"/>
      <c r="V8" s="23"/>
      <c r="W8" s="53"/>
      <c r="X8" s="53"/>
      <c r="Y8" s="53"/>
      <c r="Z8" s="53"/>
      <c r="AA8" s="53"/>
      <c r="AB8" s="53"/>
      <c r="AC8" s="53"/>
      <c r="AD8" s="53"/>
      <c r="AE8" s="53"/>
      <c r="AF8" s="53"/>
      <c r="AG8" s="53"/>
      <c r="AH8" s="53"/>
      <c r="AI8" s="53"/>
      <c r="AJ8" s="53"/>
      <c r="AK8" s="25">
        <f t="shared" si="0"/>
        <v>0</v>
      </c>
      <c r="AL8" s="25">
        <f t="shared" si="1"/>
        <v>0</v>
      </c>
      <c r="AM8" s="25">
        <f t="shared" si="1"/>
        <v>0</v>
      </c>
    </row>
    <row r="9" ht="18" customHeight="1" spans="1:39">
      <c r="A9" s="20">
        <v>3</v>
      </c>
      <c r="B9" s="21"/>
      <c r="C9" s="24" t="s">
        <v>386</v>
      </c>
      <c r="D9" s="23"/>
      <c r="E9" s="23"/>
      <c r="F9" s="23"/>
      <c r="G9" s="23"/>
      <c r="H9" s="23"/>
      <c r="I9" s="23"/>
      <c r="J9" s="23"/>
      <c r="K9" s="23"/>
      <c r="L9" s="23"/>
      <c r="M9" s="23"/>
      <c r="N9" s="23"/>
      <c r="O9" s="23"/>
      <c r="P9" s="23"/>
      <c r="Q9" s="23"/>
      <c r="R9" s="23"/>
      <c r="S9" s="23"/>
      <c r="T9" s="23"/>
      <c r="U9" s="23"/>
      <c r="V9" s="23"/>
      <c r="W9" s="53"/>
      <c r="X9" s="53"/>
      <c r="Y9" s="53"/>
      <c r="Z9" s="53"/>
      <c r="AA9" s="53"/>
      <c r="AB9" s="53"/>
      <c r="AC9" s="53"/>
      <c r="AD9" s="53"/>
      <c r="AE9" s="53"/>
      <c r="AF9" s="53"/>
      <c r="AG9" s="53"/>
      <c r="AH9" s="53"/>
      <c r="AI9" s="53"/>
      <c r="AJ9" s="53"/>
      <c r="AK9" s="25">
        <f t="shared" si="0"/>
        <v>0</v>
      </c>
      <c r="AL9" s="25">
        <f t="shared" si="1"/>
        <v>0</v>
      </c>
      <c r="AM9" s="25">
        <f t="shared" si="1"/>
        <v>0</v>
      </c>
    </row>
    <row r="10" ht="18" customHeight="1" spans="1:39">
      <c r="A10" s="20">
        <v>4</v>
      </c>
      <c r="B10" s="21"/>
      <c r="C10" s="24" t="s">
        <v>387</v>
      </c>
      <c r="D10" s="23"/>
      <c r="E10" s="23"/>
      <c r="F10" s="23"/>
      <c r="G10" s="23"/>
      <c r="H10" s="23"/>
      <c r="I10" s="23"/>
      <c r="J10" s="23"/>
      <c r="K10" s="23"/>
      <c r="L10" s="23"/>
      <c r="M10" s="23"/>
      <c r="N10" s="23"/>
      <c r="O10" s="23"/>
      <c r="P10" s="23"/>
      <c r="Q10" s="23"/>
      <c r="R10" s="23"/>
      <c r="S10" s="23"/>
      <c r="T10" s="23"/>
      <c r="U10" s="23"/>
      <c r="V10" s="23"/>
      <c r="W10" s="53"/>
      <c r="X10" s="53"/>
      <c r="Y10" s="53"/>
      <c r="Z10" s="53"/>
      <c r="AA10" s="53"/>
      <c r="AB10" s="53"/>
      <c r="AC10" s="53"/>
      <c r="AD10" s="53"/>
      <c r="AE10" s="53"/>
      <c r="AF10" s="53"/>
      <c r="AG10" s="53"/>
      <c r="AH10" s="53"/>
      <c r="AI10" s="53"/>
      <c r="AJ10" s="53"/>
      <c r="AK10" s="25">
        <f t="shared" si="0"/>
        <v>0</v>
      </c>
      <c r="AL10" s="25">
        <f t="shared" si="1"/>
        <v>0</v>
      </c>
      <c r="AM10" s="25">
        <f t="shared" si="1"/>
        <v>0</v>
      </c>
    </row>
    <row r="11" ht="18" customHeight="1" spans="1:39">
      <c r="A11" s="20">
        <v>5</v>
      </c>
      <c r="B11" s="21"/>
      <c r="C11" s="24" t="s">
        <v>388</v>
      </c>
      <c r="D11" s="23"/>
      <c r="E11" s="23"/>
      <c r="F11" s="23"/>
      <c r="G11" s="23"/>
      <c r="H11" s="23"/>
      <c r="I11" s="23"/>
      <c r="J11" s="23"/>
      <c r="K11" s="23"/>
      <c r="L11" s="23"/>
      <c r="M11" s="23"/>
      <c r="N11" s="23"/>
      <c r="O11" s="23"/>
      <c r="P11" s="23"/>
      <c r="Q11" s="23"/>
      <c r="R11" s="23"/>
      <c r="S11" s="23"/>
      <c r="T11" s="23"/>
      <c r="U11" s="23"/>
      <c r="V11" s="23"/>
      <c r="W11" s="53"/>
      <c r="X11" s="53"/>
      <c r="Y11" s="53"/>
      <c r="Z11" s="53"/>
      <c r="AA11" s="53"/>
      <c r="AB11" s="53"/>
      <c r="AC11" s="53"/>
      <c r="AD11" s="53"/>
      <c r="AE11" s="53"/>
      <c r="AF11" s="53"/>
      <c r="AG11" s="53"/>
      <c r="AH11" s="53"/>
      <c r="AI11" s="53"/>
      <c r="AJ11" s="53"/>
      <c r="AK11" s="25">
        <f t="shared" si="0"/>
        <v>0</v>
      </c>
      <c r="AL11" s="25">
        <f t="shared" si="1"/>
        <v>0</v>
      </c>
      <c r="AM11" s="25">
        <f t="shared" si="1"/>
        <v>0</v>
      </c>
    </row>
    <row r="12" ht="18" customHeight="1" spans="1:39">
      <c r="A12" s="20">
        <v>6</v>
      </c>
      <c r="B12" s="21"/>
      <c r="C12" s="24" t="s">
        <v>389</v>
      </c>
      <c r="D12" s="23"/>
      <c r="E12" s="23"/>
      <c r="F12" s="23"/>
      <c r="G12" s="23"/>
      <c r="H12" s="23"/>
      <c r="I12" s="23"/>
      <c r="J12" s="23"/>
      <c r="K12" s="23"/>
      <c r="L12" s="23"/>
      <c r="M12" s="23"/>
      <c r="N12" s="23"/>
      <c r="O12" s="23"/>
      <c r="P12" s="23"/>
      <c r="Q12" s="23"/>
      <c r="R12" s="23"/>
      <c r="S12" s="23"/>
      <c r="T12" s="23"/>
      <c r="U12" s="23"/>
      <c r="V12" s="23"/>
      <c r="W12" s="53"/>
      <c r="X12" s="53"/>
      <c r="Y12" s="53"/>
      <c r="Z12" s="53"/>
      <c r="AA12" s="53"/>
      <c r="AB12" s="53"/>
      <c r="AC12" s="53"/>
      <c r="AD12" s="53"/>
      <c r="AE12" s="53"/>
      <c r="AF12" s="53"/>
      <c r="AG12" s="53"/>
      <c r="AH12" s="53"/>
      <c r="AI12" s="53"/>
      <c r="AJ12" s="53"/>
      <c r="AK12" s="25">
        <f t="shared" si="0"/>
        <v>0</v>
      </c>
      <c r="AL12" s="25">
        <f t="shared" si="1"/>
        <v>0</v>
      </c>
      <c r="AM12" s="25">
        <f t="shared" si="1"/>
        <v>0</v>
      </c>
    </row>
    <row r="13" ht="34.5" customHeight="1" spans="1:40">
      <c r="A13" s="20">
        <v>7</v>
      </c>
      <c r="B13" s="21"/>
      <c r="C13" s="24" t="s">
        <v>390</v>
      </c>
      <c r="D13" s="25">
        <f t="shared" ref="D13:AM13" si="2">D7+D8+D9+D10+D11+D12</f>
        <v>0</v>
      </c>
      <c r="E13" s="25">
        <f t="shared" si="2"/>
        <v>0</v>
      </c>
      <c r="F13" s="25">
        <f t="shared" si="2"/>
        <v>0</v>
      </c>
      <c r="G13" s="25">
        <f t="shared" si="2"/>
        <v>0</v>
      </c>
      <c r="H13" s="25">
        <f t="shared" si="2"/>
        <v>0</v>
      </c>
      <c r="I13" s="25">
        <f t="shared" si="2"/>
        <v>0</v>
      </c>
      <c r="J13" s="25">
        <f t="shared" si="2"/>
        <v>0</v>
      </c>
      <c r="K13" s="25">
        <f t="shared" si="2"/>
        <v>0</v>
      </c>
      <c r="L13" s="25">
        <f t="shared" si="2"/>
        <v>0</v>
      </c>
      <c r="M13" s="25">
        <f t="shared" si="2"/>
        <v>0</v>
      </c>
      <c r="N13" s="25">
        <f t="shared" si="2"/>
        <v>0</v>
      </c>
      <c r="O13" s="25">
        <f t="shared" si="2"/>
        <v>0</v>
      </c>
      <c r="P13" s="25">
        <f t="shared" si="2"/>
        <v>0</v>
      </c>
      <c r="Q13" s="25">
        <f t="shared" si="2"/>
        <v>0</v>
      </c>
      <c r="R13" s="25">
        <f t="shared" si="2"/>
        <v>0</v>
      </c>
      <c r="S13" s="25">
        <f t="shared" si="2"/>
        <v>0</v>
      </c>
      <c r="T13" s="25">
        <f t="shared" si="2"/>
        <v>0</v>
      </c>
      <c r="U13" s="25">
        <f t="shared" si="2"/>
        <v>0</v>
      </c>
      <c r="V13" s="25">
        <f t="shared" si="2"/>
        <v>0</v>
      </c>
      <c r="W13" s="25">
        <f t="shared" si="2"/>
        <v>0</v>
      </c>
      <c r="X13" s="25">
        <f t="shared" si="2"/>
        <v>0</v>
      </c>
      <c r="Y13" s="25">
        <f t="shared" si="2"/>
        <v>0</v>
      </c>
      <c r="Z13" s="25">
        <f t="shared" si="2"/>
        <v>0</v>
      </c>
      <c r="AA13" s="25">
        <f t="shared" si="2"/>
        <v>0</v>
      </c>
      <c r="AB13" s="25">
        <f t="shared" si="2"/>
        <v>0</v>
      </c>
      <c r="AC13" s="25">
        <f t="shared" si="2"/>
        <v>0</v>
      </c>
      <c r="AD13" s="25">
        <f t="shared" si="2"/>
        <v>0</v>
      </c>
      <c r="AE13" s="25">
        <f t="shared" si="2"/>
        <v>0</v>
      </c>
      <c r="AF13" s="25">
        <f t="shared" si="2"/>
        <v>0</v>
      </c>
      <c r="AG13" s="25">
        <f t="shared" si="2"/>
        <v>0</v>
      </c>
      <c r="AH13" s="25">
        <f t="shared" si="2"/>
        <v>0</v>
      </c>
      <c r="AI13" s="25">
        <f t="shared" si="2"/>
        <v>0</v>
      </c>
      <c r="AJ13" s="25">
        <f t="shared" si="2"/>
        <v>0</v>
      </c>
      <c r="AK13" s="25">
        <f t="shared" si="2"/>
        <v>0</v>
      </c>
      <c r="AL13" s="25">
        <f t="shared" si="2"/>
        <v>0</v>
      </c>
      <c r="AM13" s="25">
        <f t="shared" si="2"/>
        <v>0</v>
      </c>
      <c r="AN13" s="75"/>
    </row>
    <row r="14" ht="18" customHeight="1" spans="1:39">
      <c r="A14" s="20">
        <v>8</v>
      </c>
      <c r="B14" s="21" t="s">
        <v>391</v>
      </c>
      <c r="C14" s="22" t="s">
        <v>392</v>
      </c>
      <c r="D14" s="23"/>
      <c r="E14" s="23"/>
      <c r="F14" s="23"/>
      <c r="G14" s="23"/>
      <c r="H14" s="23"/>
      <c r="I14" s="23"/>
      <c r="J14" s="23"/>
      <c r="K14" s="23"/>
      <c r="L14" s="23"/>
      <c r="M14" s="23"/>
      <c r="N14" s="23"/>
      <c r="O14" s="23"/>
      <c r="P14" s="23"/>
      <c r="Q14" s="23"/>
      <c r="R14" s="23"/>
      <c r="S14" s="23"/>
      <c r="T14" s="23"/>
      <c r="U14" s="23"/>
      <c r="V14" s="23"/>
      <c r="W14" s="53"/>
      <c r="X14" s="53"/>
      <c r="Y14" s="53"/>
      <c r="Z14" s="53"/>
      <c r="AA14" s="53"/>
      <c r="AB14" s="53"/>
      <c r="AC14" s="53"/>
      <c r="AD14" s="53"/>
      <c r="AE14" s="53"/>
      <c r="AF14" s="53"/>
      <c r="AG14" s="53"/>
      <c r="AH14" s="53"/>
      <c r="AI14" s="53"/>
      <c r="AJ14" s="53"/>
      <c r="AK14" s="25">
        <f t="shared" ref="AK14:AM19" si="3">D14+G14+M14+P14+S14+V14+Y14+AH14+J14</f>
        <v>0</v>
      </c>
      <c r="AL14" s="25">
        <f t="shared" si="3"/>
        <v>0</v>
      </c>
      <c r="AM14" s="25">
        <f t="shared" si="3"/>
        <v>0</v>
      </c>
    </row>
    <row r="15" ht="18" customHeight="1" spans="1:39">
      <c r="A15" s="20">
        <v>9</v>
      </c>
      <c r="B15" s="21"/>
      <c r="C15" s="24" t="s">
        <v>393</v>
      </c>
      <c r="D15" s="23"/>
      <c r="E15" s="23"/>
      <c r="F15" s="23"/>
      <c r="G15" s="23"/>
      <c r="H15" s="23"/>
      <c r="I15" s="23"/>
      <c r="J15" s="23"/>
      <c r="K15" s="23"/>
      <c r="L15" s="23"/>
      <c r="M15" s="23"/>
      <c r="N15" s="23"/>
      <c r="O15" s="23"/>
      <c r="P15" s="23"/>
      <c r="Q15" s="23"/>
      <c r="R15" s="23"/>
      <c r="S15" s="23"/>
      <c r="T15" s="23"/>
      <c r="U15" s="23"/>
      <c r="V15" s="23"/>
      <c r="W15" s="53"/>
      <c r="X15" s="53"/>
      <c r="Y15" s="53"/>
      <c r="Z15" s="53"/>
      <c r="AA15" s="53"/>
      <c r="AB15" s="53"/>
      <c r="AC15" s="53"/>
      <c r="AD15" s="53"/>
      <c r="AE15" s="53"/>
      <c r="AF15" s="53"/>
      <c r="AG15" s="53"/>
      <c r="AH15" s="53"/>
      <c r="AI15" s="53"/>
      <c r="AJ15" s="53"/>
      <c r="AK15" s="25">
        <f t="shared" si="3"/>
        <v>0</v>
      </c>
      <c r="AL15" s="25">
        <f t="shared" si="3"/>
        <v>0</v>
      </c>
      <c r="AM15" s="25">
        <f t="shared" si="3"/>
        <v>0</v>
      </c>
    </row>
    <row r="16" ht="18" customHeight="1" spans="1:39">
      <c r="A16" s="20">
        <v>10</v>
      </c>
      <c r="B16" s="21"/>
      <c r="C16" s="24" t="s">
        <v>394</v>
      </c>
      <c r="D16" s="23"/>
      <c r="E16" s="23"/>
      <c r="F16" s="23"/>
      <c r="G16" s="23"/>
      <c r="H16" s="23"/>
      <c r="I16" s="23"/>
      <c r="J16" s="23"/>
      <c r="K16" s="23"/>
      <c r="L16" s="23"/>
      <c r="M16" s="23"/>
      <c r="N16" s="23"/>
      <c r="O16" s="23"/>
      <c r="P16" s="23"/>
      <c r="Q16" s="23"/>
      <c r="R16" s="23"/>
      <c r="S16" s="23"/>
      <c r="T16" s="23"/>
      <c r="U16" s="23"/>
      <c r="V16" s="23"/>
      <c r="W16" s="53"/>
      <c r="X16" s="53"/>
      <c r="Y16" s="53"/>
      <c r="Z16" s="53"/>
      <c r="AA16" s="53"/>
      <c r="AB16" s="53"/>
      <c r="AC16" s="53"/>
      <c r="AD16" s="53"/>
      <c r="AE16" s="53"/>
      <c r="AF16" s="53"/>
      <c r="AG16" s="53"/>
      <c r="AH16" s="53"/>
      <c r="AI16" s="53"/>
      <c r="AJ16" s="53"/>
      <c r="AK16" s="25">
        <f t="shared" si="3"/>
        <v>0</v>
      </c>
      <c r="AL16" s="25">
        <f t="shared" si="3"/>
        <v>0</v>
      </c>
      <c r="AM16" s="25">
        <f t="shared" si="3"/>
        <v>0</v>
      </c>
    </row>
    <row r="17" ht="18" customHeight="1" spans="1:39">
      <c r="A17" s="20">
        <v>11</v>
      </c>
      <c r="B17" s="21"/>
      <c r="C17" s="24" t="s">
        <v>395</v>
      </c>
      <c r="D17" s="23"/>
      <c r="E17" s="23"/>
      <c r="F17" s="23"/>
      <c r="G17" s="23"/>
      <c r="H17" s="23"/>
      <c r="I17" s="23"/>
      <c r="J17" s="23"/>
      <c r="K17" s="23"/>
      <c r="L17" s="23"/>
      <c r="M17" s="23"/>
      <c r="N17" s="23"/>
      <c r="O17" s="23"/>
      <c r="P17" s="23"/>
      <c r="Q17" s="23"/>
      <c r="R17" s="23"/>
      <c r="S17" s="23"/>
      <c r="T17" s="23"/>
      <c r="U17" s="23"/>
      <c r="V17" s="23"/>
      <c r="W17" s="53"/>
      <c r="X17" s="53"/>
      <c r="Y17" s="53"/>
      <c r="Z17" s="53"/>
      <c r="AA17" s="53"/>
      <c r="AB17" s="53"/>
      <c r="AC17" s="53"/>
      <c r="AD17" s="53"/>
      <c r="AE17" s="53"/>
      <c r="AF17" s="53"/>
      <c r="AG17" s="53"/>
      <c r="AH17" s="53"/>
      <c r="AI17" s="53"/>
      <c r="AJ17" s="53"/>
      <c r="AK17" s="25">
        <f t="shared" si="3"/>
        <v>0</v>
      </c>
      <c r="AL17" s="25">
        <f t="shared" si="3"/>
        <v>0</v>
      </c>
      <c r="AM17" s="25">
        <f t="shared" si="3"/>
        <v>0</v>
      </c>
    </row>
    <row r="18" ht="18" customHeight="1" spans="1:39">
      <c r="A18" s="20">
        <v>12</v>
      </c>
      <c r="B18" s="21"/>
      <c r="C18" s="26" t="s">
        <v>396</v>
      </c>
      <c r="D18" s="27"/>
      <c r="E18" s="27"/>
      <c r="F18" s="27"/>
      <c r="G18" s="27"/>
      <c r="H18" s="27"/>
      <c r="I18" s="27"/>
      <c r="J18" s="27"/>
      <c r="K18" s="27"/>
      <c r="L18" s="27"/>
      <c r="M18" s="27"/>
      <c r="N18" s="27"/>
      <c r="O18" s="27"/>
      <c r="P18" s="27"/>
      <c r="Q18" s="27"/>
      <c r="R18" s="27"/>
      <c r="S18" s="27"/>
      <c r="T18" s="27"/>
      <c r="U18" s="27"/>
      <c r="V18" s="27"/>
      <c r="W18" s="54"/>
      <c r="X18" s="54"/>
      <c r="Y18" s="54"/>
      <c r="Z18" s="54"/>
      <c r="AA18" s="54"/>
      <c r="AB18" s="54"/>
      <c r="AC18" s="54"/>
      <c r="AD18" s="54"/>
      <c r="AE18" s="54"/>
      <c r="AF18" s="54"/>
      <c r="AG18" s="54"/>
      <c r="AH18" s="54"/>
      <c r="AI18" s="54"/>
      <c r="AJ18" s="54"/>
      <c r="AK18" s="25">
        <f t="shared" si="3"/>
        <v>0</v>
      </c>
      <c r="AL18" s="25">
        <f t="shared" si="3"/>
        <v>0</v>
      </c>
      <c r="AM18" s="25">
        <f t="shared" si="3"/>
        <v>0</v>
      </c>
    </row>
    <row r="19" ht="18" customHeight="1" spans="1:39">
      <c r="A19" s="20">
        <v>13</v>
      </c>
      <c r="B19" s="21"/>
      <c r="C19" s="26" t="s">
        <v>397</v>
      </c>
      <c r="D19" s="27"/>
      <c r="E19" s="27"/>
      <c r="F19" s="27"/>
      <c r="G19" s="27"/>
      <c r="H19" s="27"/>
      <c r="I19" s="27"/>
      <c r="J19" s="27"/>
      <c r="K19" s="27"/>
      <c r="L19" s="27"/>
      <c r="M19" s="27"/>
      <c r="N19" s="27"/>
      <c r="O19" s="27"/>
      <c r="P19" s="27"/>
      <c r="Q19" s="27"/>
      <c r="R19" s="27"/>
      <c r="S19" s="27"/>
      <c r="T19" s="27"/>
      <c r="U19" s="27"/>
      <c r="V19" s="27"/>
      <c r="W19" s="54"/>
      <c r="X19" s="54"/>
      <c r="Y19" s="54"/>
      <c r="Z19" s="54"/>
      <c r="AA19" s="54"/>
      <c r="AB19" s="54"/>
      <c r="AC19" s="54"/>
      <c r="AD19" s="54"/>
      <c r="AE19" s="54"/>
      <c r="AF19" s="54"/>
      <c r="AG19" s="54"/>
      <c r="AH19" s="54"/>
      <c r="AI19" s="54"/>
      <c r="AJ19" s="54"/>
      <c r="AK19" s="25">
        <f t="shared" si="3"/>
        <v>0</v>
      </c>
      <c r="AL19" s="25">
        <f t="shared" si="3"/>
        <v>0</v>
      </c>
      <c r="AM19" s="25">
        <f t="shared" si="3"/>
        <v>0</v>
      </c>
    </row>
    <row r="20" ht="43.5" customHeight="1" spans="1:39">
      <c r="A20" s="20">
        <v>14</v>
      </c>
      <c r="B20" s="21"/>
      <c r="C20" s="24" t="s">
        <v>398</v>
      </c>
      <c r="D20" s="25">
        <f t="shared" ref="D20:AM20" si="4">D14+D15+D16+D17+D18+D19</f>
        <v>0</v>
      </c>
      <c r="E20" s="25">
        <f t="shared" si="4"/>
        <v>0</v>
      </c>
      <c r="F20" s="25">
        <f t="shared" si="4"/>
        <v>0</v>
      </c>
      <c r="G20" s="25">
        <f t="shared" si="4"/>
        <v>0</v>
      </c>
      <c r="H20" s="25">
        <f t="shared" si="4"/>
        <v>0</v>
      </c>
      <c r="I20" s="25">
        <f t="shared" si="4"/>
        <v>0</v>
      </c>
      <c r="J20" s="25">
        <f t="shared" si="4"/>
        <v>0</v>
      </c>
      <c r="K20" s="25">
        <f t="shared" si="4"/>
        <v>0</v>
      </c>
      <c r="L20" s="25">
        <f t="shared" si="4"/>
        <v>0</v>
      </c>
      <c r="M20" s="25">
        <f t="shared" si="4"/>
        <v>0</v>
      </c>
      <c r="N20" s="25">
        <f t="shared" si="4"/>
        <v>0</v>
      </c>
      <c r="O20" s="25">
        <f t="shared" si="4"/>
        <v>0</v>
      </c>
      <c r="P20" s="25">
        <f t="shared" si="4"/>
        <v>0</v>
      </c>
      <c r="Q20" s="25">
        <f t="shared" si="4"/>
        <v>0</v>
      </c>
      <c r="R20" s="25">
        <f t="shared" si="4"/>
        <v>0</v>
      </c>
      <c r="S20" s="25">
        <f t="shared" si="4"/>
        <v>0</v>
      </c>
      <c r="T20" s="25">
        <f t="shared" si="4"/>
        <v>0</v>
      </c>
      <c r="U20" s="25">
        <f t="shared" si="4"/>
        <v>0</v>
      </c>
      <c r="V20" s="25">
        <f t="shared" si="4"/>
        <v>0</v>
      </c>
      <c r="W20" s="25">
        <f t="shared" si="4"/>
        <v>0</v>
      </c>
      <c r="X20" s="25">
        <f t="shared" si="4"/>
        <v>0</v>
      </c>
      <c r="Y20" s="25">
        <f t="shared" si="4"/>
        <v>0</v>
      </c>
      <c r="Z20" s="25">
        <f t="shared" si="4"/>
        <v>0</v>
      </c>
      <c r="AA20" s="25">
        <f t="shared" si="4"/>
        <v>0</v>
      </c>
      <c r="AB20" s="25">
        <f t="shared" si="4"/>
        <v>0</v>
      </c>
      <c r="AC20" s="25">
        <f t="shared" si="4"/>
        <v>0</v>
      </c>
      <c r="AD20" s="25">
        <f t="shared" si="4"/>
        <v>0</v>
      </c>
      <c r="AE20" s="25">
        <f t="shared" si="4"/>
        <v>0</v>
      </c>
      <c r="AF20" s="25">
        <f t="shared" si="4"/>
        <v>0</v>
      </c>
      <c r="AG20" s="25">
        <f t="shared" si="4"/>
        <v>0</v>
      </c>
      <c r="AH20" s="25">
        <f t="shared" si="4"/>
        <v>0</v>
      </c>
      <c r="AI20" s="25">
        <f t="shared" si="4"/>
        <v>0</v>
      </c>
      <c r="AJ20" s="25">
        <f t="shared" si="4"/>
        <v>0</v>
      </c>
      <c r="AK20" s="25">
        <f t="shared" si="4"/>
        <v>0</v>
      </c>
      <c r="AL20" s="25">
        <f t="shared" si="4"/>
        <v>0</v>
      </c>
      <c r="AM20" s="25">
        <f t="shared" si="4"/>
        <v>0</v>
      </c>
    </row>
    <row r="21" ht="18" customHeight="1" spans="1:39">
      <c r="A21" s="28">
        <v>15</v>
      </c>
      <c r="B21" s="29" t="s">
        <v>378</v>
      </c>
      <c r="C21" s="24" t="s">
        <v>399</v>
      </c>
      <c r="D21" s="25">
        <f t="shared" ref="D21:AM21" si="5">D20+D13</f>
        <v>0</v>
      </c>
      <c r="E21" s="25">
        <f t="shared" si="5"/>
        <v>0</v>
      </c>
      <c r="F21" s="25">
        <f t="shared" si="5"/>
        <v>0</v>
      </c>
      <c r="G21" s="25">
        <f t="shared" si="5"/>
        <v>0</v>
      </c>
      <c r="H21" s="25">
        <f t="shared" si="5"/>
        <v>0</v>
      </c>
      <c r="I21" s="25">
        <f t="shared" si="5"/>
        <v>0</v>
      </c>
      <c r="J21" s="25">
        <f t="shared" si="5"/>
        <v>0</v>
      </c>
      <c r="K21" s="25">
        <f t="shared" si="5"/>
        <v>0</v>
      </c>
      <c r="L21" s="25">
        <f t="shared" si="5"/>
        <v>0</v>
      </c>
      <c r="M21" s="25">
        <f t="shared" si="5"/>
        <v>0</v>
      </c>
      <c r="N21" s="25">
        <f t="shared" si="5"/>
        <v>0</v>
      </c>
      <c r="O21" s="25">
        <f t="shared" si="5"/>
        <v>0</v>
      </c>
      <c r="P21" s="25">
        <f t="shared" si="5"/>
        <v>0</v>
      </c>
      <c r="Q21" s="25">
        <f t="shared" si="5"/>
        <v>0</v>
      </c>
      <c r="R21" s="25">
        <f t="shared" si="5"/>
        <v>0</v>
      </c>
      <c r="S21" s="25">
        <f t="shared" si="5"/>
        <v>0</v>
      </c>
      <c r="T21" s="25">
        <f t="shared" si="5"/>
        <v>0</v>
      </c>
      <c r="U21" s="25">
        <f t="shared" si="5"/>
        <v>0</v>
      </c>
      <c r="V21" s="25">
        <f t="shared" si="5"/>
        <v>0</v>
      </c>
      <c r="W21" s="25">
        <f t="shared" si="5"/>
        <v>0</v>
      </c>
      <c r="X21" s="25">
        <f t="shared" si="5"/>
        <v>0</v>
      </c>
      <c r="Y21" s="25">
        <f t="shared" si="5"/>
        <v>0</v>
      </c>
      <c r="Z21" s="25">
        <f t="shared" si="5"/>
        <v>0</v>
      </c>
      <c r="AA21" s="25">
        <f t="shared" si="5"/>
        <v>0</v>
      </c>
      <c r="AB21" s="25">
        <f t="shared" si="5"/>
        <v>0</v>
      </c>
      <c r="AC21" s="25">
        <f t="shared" si="5"/>
        <v>0</v>
      </c>
      <c r="AD21" s="25">
        <f t="shared" si="5"/>
        <v>0</v>
      </c>
      <c r="AE21" s="25">
        <f t="shared" si="5"/>
        <v>0</v>
      </c>
      <c r="AF21" s="25">
        <f t="shared" si="5"/>
        <v>0</v>
      </c>
      <c r="AG21" s="25">
        <f t="shared" si="5"/>
        <v>0</v>
      </c>
      <c r="AH21" s="25">
        <f t="shared" si="5"/>
        <v>0</v>
      </c>
      <c r="AI21" s="25">
        <f t="shared" si="5"/>
        <v>0</v>
      </c>
      <c r="AJ21" s="25">
        <f t="shared" si="5"/>
        <v>0</v>
      </c>
      <c r="AK21" s="25">
        <f t="shared" si="5"/>
        <v>0</v>
      </c>
      <c r="AL21" s="25">
        <f t="shared" si="5"/>
        <v>0</v>
      </c>
      <c r="AM21" s="25">
        <f t="shared" si="5"/>
        <v>0</v>
      </c>
    </row>
    <row r="22" ht="18" customHeight="1" spans="1:39">
      <c r="A22" s="28">
        <v>16</v>
      </c>
      <c r="B22" s="29"/>
      <c r="C22" s="24" t="s">
        <v>400</v>
      </c>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51">
        <f t="shared" ref="AK22:AM25" si="6">D22+G22+M22+P22+S22+V22+Y22+AH22+J22</f>
        <v>0</v>
      </c>
      <c r="AL22" s="51">
        <f t="shared" si="6"/>
        <v>0</v>
      </c>
      <c r="AM22" s="76">
        <f t="shared" si="6"/>
        <v>0</v>
      </c>
    </row>
    <row r="23" ht="18" customHeight="1" spans="1:39">
      <c r="A23" s="28">
        <v>17</v>
      </c>
      <c r="B23" s="29"/>
      <c r="C23" s="24" t="s">
        <v>401</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51">
        <f t="shared" si="6"/>
        <v>0</v>
      </c>
      <c r="AL23" s="51">
        <f t="shared" si="6"/>
        <v>0</v>
      </c>
      <c r="AM23" s="76">
        <f t="shared" si="6"/>
        <v>0</v>
      </c>
    </row>
    <row r="24" ht="18" customHeight="1" spans="1:39">
      <c r="A24" s="28">
        <v>18</v>
      </c>
      <c r="B24" s="29"/>
      <c r="C24" s="24" t="s">
        <v>402</v>
      </c>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51">
        <f t="shared" si="6"/>
        <v>0</v>
      </c>
      <c r="AL24" s="51">
        <f t="shared" si="6"/>
        <v>0</v>
      </c>
      <c r="AM24" s="76">
        <f t="shared" si="6"/>
        <v>0</v>
      </c>
    </row>
    <row r="25" ht="18" customHeight="1" spans="1:39">
      <c r="A25" s="28">
        <v>19</v>
      </c>
      <c r="B25" s="29"/>
      <c r="C25" s="24" t="s">
        <v>403</v>
      </c>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51">
        <f t="shared" si="6"/>
        <v>0</v>
      </c>
      <c r="AL25" s="51">
        <f t="shared" si="6"/>
        <v>0</v>
      </c>
      <c r="AM25" s="76">
        <f t="shared" si="6"/>
        <v>0</v>
      </c>
    </row>
    <row r="26" spans="1:33">
      <c r="A26" s="30"/>
      <c r="B26" s="31"/>
      <c r="C26" s="3"/>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74"/>
    </row>
    <row r="27" ht="14.25" spans="1:33">
      <c r="A27" s="5" t="s">
        <v>404</v>
      </c>
      <c r="B27" s="5"/>
      <c r="C27" s="5"/>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74"/>
    </row>
    <row r="28" spans="1:34">
      <c r="A28" s="8" t="s">
        <v>256</v>
      </c>
      <c r="B28" s="9"/>
      <c r="C28" s="10" t="s">
        <v>330</v>
      </c>
      <c r="D28" s="11" t="s">
        <v>331</v>
      </c>
      <c r="E28" s="41" t="s">
        <v>332</v>
      </c>
      <c r="F28" s="11" t="s">
        <v>333</v>
      </c>
      <c r="G28" s="41" t="s">
        <v>334</v>
      </c>
      <c r="H28" s="11" t="s">
        <v>335</v>
      </c>
      <c r="I28" s="41" t="s">
        <v>336</v>
      </c>
      <c r="J28" s="11" t="s">
        <v>337</v>
      </c>
      <c r="K28" s="11" t="s">
        <v>338</v>
      </c>
      <c r="L28" s="52" t="s">
        <v>339</v>
      </c>
      <c r="M28" s="52" t="s">
        <v>340</v>
      </c>
      <c r="N28" s="32"/>
      <c r="O28" s="32"/>
      <c r="P28" s="32"/>
      <c r="Q28" s="32"/>
      <c r="R28" s="32"/>
      <c r="S28" s="32"/>
      <c r="T28" s="32"/>
      <c r="U28" s="32"/>
      <c r="V28" s="32"/>
      <c r="W28" s="32"/>
      <c r="X28" s="32"/>
      <c r="Y28" s="32"/>
      <c r="Z28" s="32"/>
      <c r="AA28" s="32"/>
      <c r="AB28" s="32"/>
      <c r="AC28" s="32"/>
      <c r="AD28" s="32"/>
      <c r="AE28" s="32"/>
      <c r="AF28" s="32"/>
      <c r="AG28" s="32"/>
      <c r="AH28" s="74"/>
    </row>
    <row r="29" ht="27" spans="1:34">
      <c r="A29" s="12"/>
      <c r="B29" s="13"/>
      <c r="C29" s="14"/>
      <c r="D29" s="33" t="s">
        <v>405</v>
      </c>
      <c r="E29" s="1" t="s">
        <v>406</v>
      </c>
      <c r="F29" s="1" t="s">
        <v>407</v>
      </c>
      <c r="G29" s="15" t="s">
        <v>408</v>
      </c>
      <c r="H29" s="15" t="s">
        <v>409</v>
      </c>
      <c r="I29" s="15" t="s">
        <v>410</v>
      </c>
      <c r="J29" s="15" t="s">
        <v>411</v>
      </c>
      <c r="K29" s="15" t="s">
        <v>412</v>
      </c>
      <c r="L29" s="15" t="s">
        <v>413</v>
      </c>
      <c r="M29" s="56" t="s">
        <v>414</v>
      </c>
      <c r="N29" s="32"/>
      <c r="O29" s="32"/>
      <c r="P29" s="32"/>
      <c r="Q29" s="32"/>
      <c r="R29" s="32"/>
      <c r="S29" s="32"/>
      <c r="T29" s="32"/>
      <c r="U29" s="32"/>
      <c r="V29" s="32"/>
      <c r="W29" s="32"/>
      <c r="X29" s="32"/>
      <c r="Y29" s="32"/>
      <c r="Z29" s="32"/>
      <c r="AA29" s="32"/>
      <c r="AB29" s="32"/>
      <c r="AC29" s="32"/>
      <c r="AD29" s="32"/>
      <c r="AE29" s="32"/>
      <c r="AF29" s="32"/>
      <c r="AG29" s="32"/>
      <c r="AH29" s="74"/>
    </row>
    <row r="30" ht="13.15" customHeight="1" spans="1:34">
      <c r="A30" s="20">
        <v>1</v>
      </c>
      <c r="B30" s="21" t="s">
        <v>383</v>
      </c>
      <c r="C30" s="22" t="s">
        <v>384</v>
      </c>
      <c r="D30" s="23"/>
      <c r="E30" s="23"/>
      <c r="F30" s="23"/>
      <c r="G30" s="23"/>
      <c r="H30" s="23"/>
      <c r="I30" s="23"/>
      <c r="J30" s="23"/>
      <c r="K30" s="53"/>
      <c r="L30" s="53"/>
      <c r="M30" s="57">
        <f t="shared" ref="M30:M35" si="7">SUM(D30:L30)</f>
        <v>0</v>
      </c>
      <c r="N30" s="32"/>
      <c r="O30" s="32"/>
      <c r="P30" s="32"/>
      <c r="Q30" s="32"/>
      <c r="R30" s="32"/>
      <c r="S30" s="32"/>
      <c r="T30" s="32"/>
      <c r="U30" s="32"/>
      <c r="V30" s="32"/>
      <c r="W30" s="32"/>
      <c r="X30" s="32"/>
      <c r="Y30" s="32"/>
      <c r="Z30" s="32"/>
      <c r="AA30" s="32"/>
      <c r="AB30" s="32"/>
      <c r="AC30" s="32"/>
      <c r="AD30" s="32"/>
      <c r="AE30" s="32"/>
      <c r="AF30" s="32"/>
      <c r="AG30" s="32"/>
      <c r="AH30" s="74"/>
    </row>
    <row r="31" spans="1:34">
      <c r="A31" s="20">
        <v>2</v>
      </c>
      <c r="B31" s="21"/>
      <c r="C31" s="24" t="s">
        <v>385</v>
      </c>
      <c r="D31" s="23"/>
      <c r="E31" s="23"/>
      <c r="F31" s="23"/>
      <c r="G31" s="23"/>
      <c r="H31" s="23"/>
      <c r="I31" s="23"/>
      <c r="J31" s="23"/>
      <c r="K31" s="53"/>
      <c r="L31" s="53"/>
      <c r="M31" s="57">
        <f t="shared" si="7"/>
        <v>0</v>
      </c>
      <c r="N31" s="32"/>
      <c r="O31" s="32"/>
      <c r="P31" s="32"/>
      <c r="Q31" s="32"/>
      <c r="R31" s="32"/>
      <c r="S31" s="32"/>
      <c r="T31" s="32"/>
      <c r="U31" s="32"/>
      <c r="V31" s="32"/>
      <c r="W31" s="32"/>
      <c r="X31" s="32"/>
      <c r="Y31" s="32"/>
      <c r="Z31" s="32"/>
      <c r="AA31" s="32"/>
      <c r="AB31" s="32"/>
      <c r="AC31" s="32"/>
      <c r="AD31" s="32"/>
      <c r="AE31" s="32"/>
      <c r="AF31" s="32"/>
      <c r="AG31" s="32"/>
      <c r="AH31" s="74"/>
    </row>
    <row r="32" spans="1:34">
      <c r="A32" s="20">
        <v>3</v>
      </c>
      <c r="B32" s="21"/>
      <c r="C32" s="24" t="s">
        <v>386</v>
      </c>
      <c r="D32" s="23"/>
      <c r="E32" s="23"/>
      <c r="F32" s="23"/>
      <c r="G32" s="23"/>
      <c r="H32" s="23"/>
      <c r="I32" s="23"/>
      <c r="J32" s="23"/>
      <c r="K32" s="53"/>
      <c r="L32" s="53"/>
      <c r="M32" s="57">
        <f t="shared" si="7"/>
        <v>0</v>
      </c>
      <c r="N32" s="32"/>
      <c r="O32" s="32"/>
      <c r="P32" s="32"/>
      <c r="Q32" s="32"/>
      <c r="R32" s="32"/>
      <c r="S32" s="32"/>
      <c r="T32" s="32"/>
      <c r="U32" s="32"/>
      <c r="V32" s="32"/>
      <c r="W32" s="32"/>
      <c r="X32" s="32"/>
      <c r="Y32" s="32"/>
      <c r="Z32" s="32"/>
      <c r="AA32" s="32"/>
      <c r="AB32" s="32"/>
      <c r="AC32" s="32"/>
      <c r="AD32" s="32"/>
      <c r="AE32" s="32"/>
      <c r="AF32" s="32"/>
      <c r="AG32" s="32"/>
      <c r="AH32" s="74"/>
    </row>
    <row r="33" spans="1:34">
      <c r="A33" s="20">
        <v>4</v>
      </c>
      <c r="B33" s="21"/>
      <c r="C33" s="24" t="s">
        <v>387</v>
      </c>
      <c r="D33" s="23"/>
      <c r="E33" s="23"/>
      <c r="F33" s="23"/>
      <c r="G33" s="23"/>
      <c r="H33" s="23"/>
      <c r="I33" s="23"/>
      <c r="J33" s="23"/>
      <c r="K33" s="53"/>
      <c r="L33" s="53"/>
      <c r="M33" s="57">
        <f t="shared" si="7"/>
        <v>0</v>
      </c>
      <c r="N33" s="32"/>
      <c r="O33" s="32"/>
      <c r="P33" s="32"/>
      <c r="Q33" s="32"/>
      <c r="R33" s="32"/>
      <c r="S33" s="32"/>
      <c r="T33" s="32"/>
      <c r="U33" s="32"/>
      <c r="V33" s="32"/>
      <c r="W33" s="32"/>
      <c r="X33" s="32"/>
      <c r="Y33" s="32"/>
      <c r="Z33" s="32"/>
      <c r="AA33" s="32"/>
      <c r="AB33" s="32"/>
      <c r="AC33" s="32"/>
      <c r="AD33" s="32"/>
      <c r="AE33" s="32"/>
      <c r="AF33" s="32"/>
      <c r="AG33" s="32"/>
      <c r="AH33" s="74"/>
    </row>
    <row r="34" spans="1:34">
      <c r="A34" s="20">
        <v>5</v>
      </c>
      <c r="B34" s="21"/>
      <c r="C34" s="24" t="s">
        <v>388</v>
      </c>
      <c r="D34" s="23"/>
      <c r="E34" s="23"/>
      <c r="F34" s="23"/>
      <c r="G34" s="23"/>
      <c r="H34" s="23"/>
      <c r="I34" s="23"/>
      <c r="J34" s="23"/>
      <c r="K34" s="53"/>
      <c r="L34" s="53"/>
      <c r="M34" s="57">
        <f t="shared" si="7"/>
        <v>0</v>
      </c>
      <c r="N34" s="32"/>
      <c r="O34" s="32"/>
      <c r="P34" s="32"/>
      <c r="Q34" s="32"/>
      <c r="R34" s="32"/>
      <c r="S34" s="32"/>
      <c r="T34" s="32"/>
      <c r="U34" s="32"/>
      <c r="V34" s="32"/>
      <c r="W34" s="32"/>
      <c r="X34" s="32"/>
      <c r="Y34" s="32"/>
      <c r="Z34" s="32"/>
      <c r="AA34" s="32"/>
      <c r="AB34" s="32"/>
      <c r="AC34" s="32"/>
      <c r="AD34" s="32"/>
      <c r="AE34" s="32"/>
      <c r="AF34" s="32"/>
      <c r="AG34" s="32"/>
      <c r="AH34" s="74"/>
    </row>
    <row r="35" spans="1:34">
      <c r="A35" s="20">
        <v>6</v>
      </c>
      <c r="B35" s="21"/>
      <c r="C35" s="24" t="s">
        <v>389</v>
      </c>
      <c r="D35" s="23"/>
      <c r="E35" s="23"/>
      <c r="F35" s="23"/>
      <c r="G35" s="23"/>
      <c r="H35" s="23"/>
      <c r="I35" s="23"/>
      <c r="J35" s="23"/>
      <c r="K35" s="53"/>
      <c r="L35" s="53"/>
      <c r="M35" s="57">
        <f t="shared" si="7"/>
        <v>0</v>
      </c>
      <c r="N35" s="32"/>
      <c r="O35" s="32"/>
      <c r="P35" s="32"/>
      <c r="Q35" s="32"/>
      <c r="R35" s="32"/>
      <c r="S35" s="32"/>
      <c r="T35" s="32"/>
      <c r="U35" s="32"/>
      <c r="V35" s="32"/>
      <c r="W35" s="32"/>
      <c r="X35" s="32"/>
      <c r="Y35" s="32"/>
      <c r="Z35" s="32"/>
      <c r="AA35" s="32"/>
      <c r="AB35" s="32"/>
      <c r="AC35" s="32"/>
      <c r="AD35" s="32"/>
      <c r="AE35" s="32"/>
      <c r="AF35" s="32"/>
      <c r="AG35" s="32"/>
      <c r="AH35" s="74"/>
    </row>
    <row r="36" ht="57.95" customHeight="1" spans="1:34">
      <c r="A36" s="20">
        <v>7</v>
      </c>
      <c r="B36" s="21"/>
      <c r="C36" s="24" t="s">
        <v>390</v>
      </c>
      <c r="D36" s="25">
        <f>D30+D31+D32+D33+D34+D35</f>
        <v>0</v>
      </c>
      <c r="E36" s="51">
        <f>E30+E31+E32+E33+E34+E35</f>
        <v>0</v>
      </c>
      <c r="F36" s="51">
        <f>F30+F31+F32+F33+F34+F35</f>
        <v>0</v>
      </c>
      <c r="G36" s="51">
        <f t="shared" ref="G36:M36" si="8">G30+G31+G32+G33+G34+G35</f>
        <v>0</v>
      </c>
      <c r="H36" s="51">
        <f t="shared" si="8"/>
        <v>0</v>
      </c>
      <c r="I36" s="51">
        <f t="shared" si="8"/>
        <v>0</v>
      </c>
      <c r="J36" s="51">
        <f t="shared" si="8"/>
        <v>0</v>
      </c>
      <c r="K36" s="51">
        <f t="shared" si="8"/>
        <v>0</v>
      </c>
      <c r="L36" s="51">
        <f t="shared" si="8"/>
        <v>0</v>
      </c>
      <c r="M36" s="57">
        <f t="shared" si="8"/>
        <v>0</v>
      </c>
      <c r="N36" s="32"/>
      <c r="O36" s="32"/>
      <c r="P36" s="32"/>
      <c r="Q36" s="32"/>
      <c r="R36" s="32"/>
      <c r="S36" s="32"/>
      <c r="T36" s="32"/>
      <c r="U36" s="32"/>
      <c r="V36" s="32"/>
      <c r="W36" s="32"/>
      <c r="X36" s="32"/>
      <c r="Y36" s="32"/>
      <c r="Z36" s="32"/>
      <c r="AA36" s="32"/>
      <c r="AB36" s="32"/>
      <c r="AC36" s="32"/>
      <c r="AD36" s="32"/>
      <c r="AE36" s="32"/>
      <c r="AF36" s="32"/>
      <c r="AG36" s="32"/>
      <c r="AH36" s="74"/>
    </row>
    <row r="37" ht="13.15" customHeight="1" spans="1:34">
      <c r="A37" s="20">
        <v>8</v>
      </c>
      <c r="B37" s="21" t="s">
        <v>391</v>
      </c>
      <c r="C37" s="22" t="s">
        <v>392</v>
      </c>
      <c r="D37" s="23"/>
      <c r="E37" s="23"/>
      <c r="F37" s="23"/>
      <c r="G37" s="23"/>
      <c r="H37" s="23"/>
      <c r="I37" s="23"/>
      <c r="J37" s="23"/>
      <c r="K37" s="53"/>
      <c r="L37" s="53"/>
      <c r="M37" s="57">
        <f t="shared" ref="M37:M42" si="9">SUM(D37:L37)</f>
        <v>0</v>
      </c>
      <c r="N37" s="32"/>
      <c r="O37" s="32"/>
      <c r="P37" s="32"/>
      <c r="Q37" s="32"/>
      <c r="R37" s="32"/>
      <c r="S37" s="32"/>
      <c r="T37" s="32"/>
      <c r="U37" s="32"/>
      <c r="V37" s="32"/>
      <c r="W37" s="32"/>
      <c r="X37" s="32"/>
      <c r="Y37" s="32"/>
      <c r="Z37" s="32"/>
      <c r="AA37" s="32"/>
      <c r="AB37" s="32"/>
      <c r="AC37" s="32"/>
      <c r="AD37" s="32"/>
      <c r="AE37" s="32"/>
      <c r="AF37" s="32"/>
      <c r="AG37" s="32"/>
      <c r="AH37" s="74"/>
    </row>
    <row r="38" spans="1:34">
      <c r="A38" s="20">
        <v>9</v>
      </c>
      <c r="B38" s="21"/>
      <c r="C38" s="24" t="s">
        <v>393</v>
      </c>
      <c r="D38" s="23"/>
      <c r="E38" s="23"/>
      <c r="F38" s="23"/>
      <c r="G38" s="23"/>
      <c r="H38" s="23"/>
      <c r="I38" s="23"/>
      <c r="J38" s="23"/>
      <c r="K38" s="53"/>
      <c r="L38" s="53"/>
      <c r="M38" s="57">
        <f t="shared" si="9"/>
        <v>0</v>
      </c>
      <c r="N38" s="32"/>
      <c r="O38" s="32"/>
      <c r="P38" s="32"/>
      <c r="Q38" s="32"/>
      <c r="R38" s="32"/>
      <c r="S38" s="32"/>
      <c r="T38" s="32"/>
      <c r="U38" s="32"/>
      <c r="V38" s="32"/>
      <c r="W38" s="32"/>
      <c r="X38" s="32"/>
      <c r="Y38" s="32"/>
      <c r="Z38" s="32"/>
      <c r="AA38" s="32"/>
      <c r="AB38" s="32"/>
      <c r="AC38" s="32"/>
      <c r="AD38" s="32"/>
      <c r="AE38" s="32"/>
      <c r="AF38" s="32"/>
      <c r="AG38" s="32"/>
      <c r="AH38" s="74"/>
    </row>
    <row r="39" spans="1:34">
      <c r="A39" s="20">
        <v>10</v>
      </c>
      <c r="B39" s="21"/>
      <c r="C39" s="24" t="s">
        <v>394</v>
      </c>
      <c r="D39" s="23"/>
      <c r="E39" s="23"/>
      <c r="F39" s="23"/>
      <c r="G39" s="23"/>
      <c r="H39" s="23"/>
      <c r="I39" s="23"/>
      <c r="J39" s="23"/>
      <c r="K39" s="53"/>
      <c r="L39" s="53"/>
      <c r="M39" s="57">
        <f t="shared" si="9"/>
        <v>0</v>
      </c>
      <c r="N39" s="32"/>
      <c r="O39" s="32"/>
      <c r="P39" s="32"/>
      <c r="Q39" s="32"/>
      <c r="R39" s="32"/>
      <c r="S39" s="32"/>
      <c r="T39" s="32"/>
      <c r="U39" s="32"/>
      <c r="V39" s="32"/>
      <c r="W39" s="32"/>
      <c r="X39" s="32"/>
      <c r="Y39" s="32"/>
      <c r="Z39" s="32"/>
      <c r="AA39" s="32"/>
      <c r="AB39" s="32"/>
      <c r="AC39" s="32"/>
      <c r="AD39" s="32"/>
      <c r="AE39" s="32"/>
      <c r="AF39" s="32"/>
      <c r="AG39" s="32"/>
      <c r="AH39" s="74"/>
    </row>
    <row r="40" spans="1:34">
      <c r="A40" s="20">
        <v>11</v>
      </c>
      <c r="B40" s="21"/>
      <c r="C40" s="24" t="s">
        <v>395</v>
      </c>
      <c r="D40" s="23"/>
      <c r="E40" s="23"/>
      <c r="F40" s="23"/>
      <c r="G40" s="23"/>
      <c r="H40" s="23"/>
      <c r="I40" s="23"/>
      <c r="J40" s="23"/>
      <c r="K40" s="53"/>
      <c r="L40" s="53"/>
      <c r="M40" s="57">
        <f t="shared" si="9"/>
        <v>0</v>
      </c>
      <c r="N40" s="32"/>
      <c r="O40" s="32"/>
      <c r="P40" s="32"/>
      <c r="Q40" s="32"/>
      <c r="R40" s="32"/>
      <c r="S40" s="32"/>
      <c r="T40" s="32"/>
      <c r="U40" s="32"/>
      <c r="V40" s="32"/>
      <c r="W40" s="32"/>
      <c r="X40" s="32"/>
      <c r="Y40" s="32"/>
      <c r="Z40" s="32"/>
      <c r="AA40" s="32"/>
      <c r="AB40" s="32"/>
      <c r="AC40" s="32"/>
      <c r="AD40" s="32"/>
      <c r="AE40" s="32"/>
      <c r="AF40" s="32"/>
      <c r="AG40" s="32"/>
      <c r="AH40" s="74"/>
    </row>
    <row r="41" spans="1:34">
      <c r="A41" s="20">
        <v>12</v>
      </c>
      <c r="B41" s="21"/>
      <c r="C41" s="26" t="s">
        <v>396</v>
      </c>
      <c r="D41" s="27"/>
      <c r="E41" s="27"/>
      <c r="F41" s="27"/>
      <c r="G41" s="27"/>
      <c r="H41" s="27"/>
      <c r="I41" s="27"/>
      <c r="J41" s="27"/>
      <c r="K41" s="54"/>
      <c r="L41" s="54"/>
      <c r="M41" s="57">
        <f t="shared" si="9"/>
        <v>0</v>
      </c>
      <c r="N41" s="32"/>
      <c r="O41" s="32"/>
      <c r="P41" s="32"/>
      <c r="Q41" s="32"/>
      <c r="R41" s="32"/>
      <c r="S41" s="32"/>
      <c r="T41" s="32"/>
      <c r="U41" s="32"/>
      <c r="V41" s="32"/>
      <c r="W41" s="32"/>
      <c r="X41" s="32"/>
      <c r="Y41" s="32"/>
      <c r="Z41" s="32"/>
      <c r="AA41" s="32"/>
      <c r="AB41" s="32"/>
      <c r="AC41" s="32"/>
      <c r="AD41" s="32"/>
      <c r="AE41" s="32"/>
      <c r="AF41" s="32"/>
      <c r="AG41" s="32"/>
      <c r="AH41" s="74"/>
    </row>
    <row r="42" spans="1:34">
      <c r="A42" s="20">
        <v>13</v>
      </c>
      <c r="B42" s="21"/>
      <c r="C42" s="26" t="s">
        <v>397</v>
      </c>
      <c r="D42" s="27"/>
      <c r="E42" s="27"/>
      <c r="F42" s="27"/>
      <c r="G42" s="27"/>
      <c r="H42" s="27"/>
      <c r="I42" s="27"/>
      <c r="J42" s="27"/>
      <c r="K42" s="54"/>
      <c r="L42" s="54"/>
      <c r="M42" s="57">
        <f t="shared" si="9"/>
        <v>0</v>
      </c>
      <c r="N42" s="32"/>
      <c r="O42" s="32"/>
      <c r="P42" s="32"/>
      <c r="Q42" s="32"/>
      <c r="R42" s="32"/>
      <c r="S42" s="32"/>
      <c r="T42" s="32"/>
      <c r="U42" s="32"/>
      <c r="V42" s="32"/>
      <c r="W42" s="32"/>
      <c r="X42" s="32"/>
      <c r="Y42" s="32"/>
      <c r="Z42" s="32"/>
      <c r="AA42" s="32"/>
      <c r="AB42" s="32"/>
      <c r="AC42" s="32"/>
      <c r="AD42" s="32"/>
      <c r="AE42" s="32"/>
      <c r="AF42" s="32"/>
      <c r="AG42" s="32"/>
      <c r="AH42" s="74"/>
    </row>
    <row r="43" ht="63" customHeight="1" spans="1:34">
      <c r="A43" s="20">
        <v>14</v>
      </c>
      <c r="B43" s="21"/>
      <c r="C43" s="24" t="s">
        <v>398</v>
      </c>
      <c r="D43" s="25">
        <f>D37+D38+D39+D40+D41+D42</f>
        <v>0</v>
      </c>
      <c r="E43" s="51">
        <f>E37+E38+E39+E40+E41+E42</f>
        <v>0</v>
      </c>
      <c r="F43" s="51">
        <f>F37+F38+F39+F40+F41+F42</f>
        <v>0</v>
      </c>
      <c r="G43" s="51">
        <f t="shared" ref="G43:M43" si="10">G37+G38+G39+G40+G41+G42</f>
        <v>0</v>
      </c>
      <c r="H43" s="51">
        <f t="shared" si="10"/>
        <v>0</v>
      </c>
      <c r="I43" s="51">
        <f t="shared" si="10"/>
        <v>0</v>
      </c>
      <c r="J43" s="51">
        <f t="shared" si="10"/>
        <v>0</v>
      </c>
      <c r="K43" s="51">
        <f t="shared" si="10"/>
        <v>0</v>
      </c>
      <c r="L43" s="51">
        <f t="shared" si="10"/>
        <v>0</v>
      </c>
      <c r="M43" s="57">
        <f t="shared" si="10"/>
        <v>0</v>
      </c>
      <c r="N43" s="32"/>
      <c r="O43" s="32"/>
      <c r="P43" s="32"/>
      <c r="Q43" s="32"/>
      <c r="R43" s="32"/>
      <c r="S43" s="32"/>
      <c r="T43" s="32"/>
      <c r="U43" s="32"/>
      <c r="V43" s="32"/>
      <c r="W43" s="32"/>
      <c r="X43" s="32"/>
      <c r="Y43" s="32"/>
      <c r="Z43" s="32"/>
      <c r="AA43" s="32"/>
      <c r="AB43" s="32"/>
      <c r="AC43" s="32"/>
      <c r="AD43" s="32"/>
      <c r="AE43" s="32"/>
      <c r="AF43" s="32"/>
      <c r="AG43" s="32"/>
      <c r="AH43" s="74"/>
    </row>
    <row r="44" ht="13.15" customHeight="1" spans="1:34">
      <c r="A44" s="20">
        <v>15</v>
      </c>
      <c r="B44" s="29" t="s">
        <v>378</v>
      </c>
      <c r="C44" s="26" t="s">
        <v>399</v>
      </c>
      <c r="D44" s="34">
        <f>SUM(D36,D43)</f>
        <v>0</v>
      </c>
      <c r="E44" s="34">
        <f>SUM(E36,E43)</f>
        <v>0</v>
      </c>
      <c r="F44" s="34">
        <f>SUM(F36,F43)</f>
        <v>0</v>
      </c>
      <c r="G44" s="34">
        <f t="shared" ref="G44:M44" si="11">SUM(G36,G43)</f>
        <v>0</v>
      </c>
      <c r="H44" s="34">
        <f t="shared" si="11"/>
        <v>0</v>
      </c>
      <c r="I44" s="34">
        <f t="shared" si="11"/>
        <v>0</v>
      </c>
      <c r="J44" s="34">
        <f t="shared" si="11"/>
        <v>0</v>
      </c>
      <c r="K44" s="34">
        <f t="shared" si="11"/>
        <v>0</v>
      </c>
      <c r="L44" s="34">
        <f t="shared" si="11"/>
        <v>0</v>
      </c>
      <c r="M44" s="34">
        <f t="shared" si="11"/>
        <v>0</v>
      </c>
      <c r="N44" s="32"/>
      <c r="O44" s="32"/>
      <c r="P44" s="32"/>
      <c r="Q44" s="32"/>
      <c r="R44" s="32"/>
      <c r="S44" s="32"/>
      <c r="T44" s="32"/>
      <c r="U44" s="32"/>
      <c r="V44" s="32"/>
      <c r="W44" s="32"/>
      <c r="X44" s="32"/>
      <c r="Y44" s="32"/>
      <c r="Z44" s="32"/>
      <c r="AA44" s="32"/>
      <c r="AB44" s="32"/>
      <c r="AC44" s="32"/>
      <c r="AD44" s="32"/>
      <c r="AE44" s="32"/>
      <c r="AF44" s="32"/>
      <c r="AG44" s="32"/>
      <c r="AH44" s="74"/>
    </row>
    <row r="45" spans="1:34">
      <c r="A45" s="20">
        <v>16</v>
      </c>
      <c r="B45" s="29"/>
      <c r="C45" s="24" t="s">
        <v>400</v>
      </c>
      <c r="D45" s="23"/>
      <c r="E45" s="23"/>
      <c r="F45" s="23"/>
      <c r="G45" s="23"/>
      <c r="H45" s="23"/>
      <c r="I45" s="23"/>
      <c r="J45" s="23"/>
      <c r="K45" s="23"/>
      <c r="L45" s="23"/>
      <c r="M45" s="57">
        <f>SUM(D45:L45)</f>
        <v>0</v>
      </c>
      <c r="N45" s="32"/>
      <c r="O45" s="32"/>
      <c r="P45" s="32"/>
      <c r="Q45" s="32"/>
      <c r="R45" s="32"/>
      <c r="S45" s="32"/>
      <c r="T45" s="32"/>
      <c r="U45" s="32"/>
      <c r="V45" s="32"/>
      <c r="W45" s="32"/>
      <c r="X45" s="32"/>
      <c r="Y45" s="32"/>
      <c r="Z45" s="32"/>
      <c r="AA45" s="32"/>
      <c r="AB45" s="32"/>
      <c r="AC45" s="32"/>
      <c r="AD45" s="32"/>
      <c r="AE45" s="32"/>
      <c r="AF45" s="32"/>
      <c r="AG45" s="32"/>
      <c r="AH45" s="74"/>
    </row>
    <row r="46" spans="1:34">
      <c r="A46" s="20">
        <v>17</v>
      </c>
      <c r="B46" s="29"/>
      <c r="C46" s="26" t="s">
        <v>401</v>
      </c>
      <c r="D46" s="23"/>
      <c r="E46" s="23"/>
      <c r="F46" s="23"/>
      <c r="G46" s="23"/>
      <c r="H46" s="23"/>
      <c r="I46" s="23"/>
      <c r="J46" s="23"/>
      <c r="K46" s="23"/>
      <c r="L46" s="23"/>
      <c r="M46" s="57">
        <f>SUM(D46:L46)</f>
        <v>0</v>
      </c>
      <c r="N46" s="32"/>
      <c r="O46" s="32"/>
      <c r="P46" s="32"/>
      <c r="Q46" s="32"/>
      <c r="R46" s="32"/>
      <c r="S46" s="32"/>
      <c r="T46" s="32"/>
      <c r="U46" s="32"/>
      <c r="V46" s="32"/>
      <c r="W46" s="32"/>
      <c r="X46" s="32"/>
      <c r="Y46" s="32"/>
      <c r="Z46" s="32"/>
      <c r="AA46" s="32"/>
      <c r="AB46" s="32"/>
      <c r="AC46" s="32"/>
      <c r="AD46" s="32"/>
      <c r="AE46" s="32"/>
      <c r="AF46" s="32"/>
      <c r="AG46" s="32"/>
      <c r="AH46" s="74"/>
    </row>
    <row r="47" spans="1:34">
      <c r="A47" s="20">
        <v>18</v>
      </c>
      <c r="B47" s="29"/>
      <c r="C47" s="24" t="s">
        <v>402</v>
      </c>
      <c r="D47" s="23"/>
      <c r="E47" s="23"/>
      <c r="F47" s="23"/>
      <c r="G47" s="23"/>
      <c r="H47" s="23"/>
      <c r="I47" s="23"/>
      <c r="J47" s="23"/>
      <c r="K47" s="23"/>
      <c r="L47" s="23"/>
      <c r="M47" s="57">
        <f>SUM(D47:L47)</f>
        <v>0</v>
      </c>
      <c r="N47" s="32"/>
      <c r="O47" s="32"/>
      <c r="P47" s="32"/>
      <c r="Q47" s="32"/>
      <c r="R47" s="32"/>
      <c r="S47" s="32"/>
      <c r="T47" s="32"/>
      <c r="U47" s="32"/>
      <c r="V47" s="32"/>
      <c r="W47" s="32"/>
      <c r="X47" s="32"/>
      <c r="Y47" s="32"/>
      <c r="Z47" s="32"/>
      <c r="AA47" s="32"/>
      <c r="AB47" s="32"/>
      <c r="AC47" s="32"/>
      <c r="AD47" s="32"/>
      <c r="AE47" s="32"/>
      <c r="AF47" s="32"/>
      <c r="AG47" s="32"/>
      <c r="AH47" s="74"/>
    </row>
    <row r="48" ht="29.1" customHeight="1" spans="1:34">
      <c r="A48" s="20">
        <v>19</v>
      </c>
      <c r="B48" s="29"/>
      <c r="C48" s="35" t="s">
        <v>403</v>
      </c>
      <c r="D48" s="23"/>
      <c r="E48" s="23"/>
      <c r="F48" s="23"/>
      <c r="G48" s="23"/>
      <c r="H48" s="23"/>
      <c r="I48" s="23"/>
      <c r="J48" s="23"/>
      <c r="K48" s="23"/>
      <c r="L48" s="23"/>
      <c r="M48" s="57">
        <f>SUM(D48:L48)</f>
        <v>0</v>
      </c>
      <c r="N48" s="32"/>
      <c r="O48" s="32"/>
      <c r="P48" s="32"/>
      <c r="Q48" s="32"/>
      <c r="R48" s="32"/>
      <c r="S48" s="32"/>
      <c r="T48" s="32"/>
      <c r="U48" s="32"/>
      <c r="V48" s="32"/>
      <c r="W48" s="32"/>
      <c r="X48" s="32"/>
      <c r="Y48" s="32"/>
      <c r="Z48" s="32"/>
      <c r="AA48" s="32"/>
      <c r="AB48" s="32"/>
      <c r="AC48" s="32"/>
      <c r="AD48" s="32"/>
      <c r="AE48" s="32"/>
      <c r="AF48" s="32"/>
      <c r="AG48" s="32"/>
      <c r="AH48" s="74"/>
    </row>
    <row r="49" spans="1:33">
      <c r="A49" s="36" t="s">
        <v>415</v>
      </c>
      <c r="B49" s="36"/>
      <c r="C49" s="36"/>
      <c r="D49" s="37"/>
      <c r="E49" s="37"/>
      <c r="F49" s="37"/>
      <c r="G49" s="37"/>
      <c r="H49" s="37"/>
      <c r="I49" s="37"/>
      <c r="J49" s="37"/>
      <c r="K49" s="37"/>
      <c r="L49" s="32"/>
      <c r="M49" s="32"/>
      <c r="N49" s="32"/>
      <c r="O49" s="32"/>
      <c r="P49" s="32"/>
      <c r="Q49" s="32"/>
      <c r="R49" s="32"/>
      <c r="S49" s="32"/>
      <c r="T49" s="32"/>
      <c r="U49" s="32"/>
      <c r="V49" s="32"/>
      <c r="W49" s="32"/>
      <c r="X49" s="32"/>
      <c r="Y49" s="32"/>
      <c r="Z49" s="32"/>
      <c r="AA49" s="32"/>
      <c r="AB49" s="32"/>
      <c r="AC49" s="32"/>
      <c r="AD49" s="32"/>
      <c r="AE49" s="32"/>
      <c r="AF49" s="32"/>
      <c r="AG49" s="74"/>
    </row>
    <row r="50" spans="1:33">
      <c r="A50" s="30"/>
      <c r="B50" s="31"/>
      <c r="C50" s="3"/>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74"/>
    </row>
    <row r="51" ht="14.25" spans="1:33">
      <c r="A51" s="5" t="s">
        <v>416</v>
      </c>
      <c r="B51" s="5"/>
      <c r="C51" s="5"/>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ht="18" customHeight="1" spans="1:37">
      <c r="A52" s="38" t="s">
        <v>256</v>
      </c>
      <c r="B52" s="39" t="s">
        <v>417</v>
      </c>
      <c r="C52" s="40"/>
      <c r="D52" s="41" t="s">
        <v>331</v>
      </c>
      <c r="E52" s="41" t="s">
        <v>332</v>
      </c>
      <c r="F52" s="41" t="s">
        <v>333</v>
      </c>
      <c r="G52" s="41" t="s">
        <v>334</v>
      </c>
      <c r="H52" s="41" t="s">
        <v>335</v>
      </c>
      <c r="I52" s="41" t="s">
        <v>336</v>
      </c>
      <c r="J52" s="41" t="s">
        <v>337</v>
      </c>
      <c r="K52" s="41" t="s">
        <v>338</v>
      </c>
      <c r="L52" s="41" t="s">
        <v>339</v>
      </c>
      <c r="M52" s="41" t="s">
        <v>340</v>
      </c>
      <c r="N52" s="41" t="s">
        <v>341</v>
      </c>
      <c r="O52" s="41" t="s">
        <v>342</v>
      </c>
      <c r="P52" s="41" t="s">
        <v>343</v>
      </c>
      <c r="Q52" s="41" t="s">
        <v>344</v>
      </c>
      <c r="R52" s="41" t="s">
        <v>345</v>
      </c>
      <c r="S52" s="58" t="s">
        <v>346</v>
      </c>
      <c r="T52" s="41" t="s">
        <v>347</v>
      </c>
      <c r="U52" s="59" t="s">
        <v>348</v>
      </c>
      <c r="V52" s="58" t="s">
        <v>349</v>
      </c>
      <c r="W52" s="60" t="s">
        <v>350</v>
      </c>
      <c r="X52" s="41" t="s">
        <v>351</v>
      </c>
      <c r="Y52" s="41" t="s">
        <v>352</v>
      </c>
      <c r="Z52" s="41" t="s">
        <v>353</v>
      </c>
      <c r="AA52" s="62" t="s">
        <v>354</v>
      </c>
      <c r="AB52" s="7"/>
      <c r="AC52" s="7"/>
      <c r="AD52" s="7"/>
      <c r="AE52" s="7"/>
      <c r="AF52" s="7"/>
      <c r="AG52" s="7"/>
      <c r="AH52" s="7"/>
      <c r="AI52" s="7"/>
      <c r="AJ52" s="7"/>
      <c r="AK52" s="7"/>
    </row>
    <row r="53" ht="18" customHeight="1" spans="1:37">
      <c r="A53" s="42"/>
      <c r="B53" s="43"/>
      <c r="C53" s="44"/>
      <c r="D53" s="45" t="s">
        <v>367</v>
      </c>
      <c r="E53" s="45"/>
      <c r="F53" s="45" t="s">
        <v>368</v>
      </c>
      <c r="G53" s="45"/>
      <c r="H53" s="15" t="s">
        <v>369</v>
      </c>
      <c r="I53" s="19"/>
      <c r="J53" s="45" t="s">
        <v>370</v>
      </c>
      <c r="K53" s="45"/>
      <c r="L53" s="45" t="s">
        <v>371</v>
      </c>
      <c r="M53" s="45"/>
      <c r="N53" s="45" t="s">
        <v>372</v>
      </c>
      <c r="O53" s="45"/>
      <c r="P53" s="45" t="s">
        <v>373</v>
      </c>
      <c r="Q53" s="45"/>
      <c r="R53" s="45" t="s">
        <v>374</v>
      </c>
      <c r="S53" s="45"/>
      <c r="T53" s="45" t="s">
        <v>377</v>
      </c>
      <c r="U53" s="45"/>
      <c r="V53" s="45" t="s">
        <v>378</v>
      </c>
      <c r="W53" s="45"/>
      <c r="X53" s="46"/>
      <c r="Y53" s="15" t="s">
        <v>418</v>
      </c>
      <c r="Z53" s="33"/>
      <c r="AA53" s="63"/>
      <c r="AB53" s="7"/>
      <c r="AC53" s="7"/>
      <c r="AD53" s="7"/>
      <c r="AE53" s="7"/>
      <c r="AF53" s="7"/>
      <c r="AG53" s="7"/>
      <c r="AH53" s="7"/>
      <c r="AI53" s="7"/>
      <c r="AJ53" s="7"/>
      <c r="AK53" s="7"/>
    </row>
    <row r="54" ht="18" customHeight="1" spans="1:37">
      <c r="A54" s="42"/>
      <c r="B54" s="43"/>
      <c r="C54" s="44"/>
      <c r="D54" s="45" t="s">
        <v>419</v>
      </c>
      <c r="E54" s="28" t="s">
        <v>420</v>
      </c>
      <c r="F54" s="45" t="s">
        <v>419</v>
      </c>
      <c r="G54" s="28" t="s">
        <v>420</v>
      </c>
      <c r="H54" s="45" t="s">
        <v>419</v>
      </c>
      <c r="I54" s="28" t="s">
        <v>420</v>
      </c>
      <c r="J54" s="45" t="s">
        <v>419</v>
      </c>
      <c r="K54" s="28" t="s">
        <v>420</v>
      </c>
      <c r="L54" s="45" t="s">
        <v>419</v>
      </c>
      <c r="M54" s="28" t="s">
        <v>420</v>
      </c>
      <c r="N54" s="45" t="s">
        <v>419</v>
      </c>
      <c r="O54" s="28" t="s">
        <v>420</v>
      </c>
      <c r="P54" s="45" t="s">
        <v>419</v>
      </c>
      <c r="Q54" s="28" t="s">
        <v>420</v>
      </c>
      <c r="R54" s="45" t="s">
        <v>419</v>
      </c>
      <c r="S54" s="28" t="s">
        <v>420</v>
      </c>
      <c r="T54" s="45" t="s">
        <v>419</v>
      </c>
      <c r="U54" s="28" t="s">
        <v>420</v>
      </c>
      <c r="V54" s="45" t="s">
        <v>419</v>
      </c>
      <c r="W54" s="28" t="s">
        <v>420</v>
      </c>
      <c r="X54" s="28"/>
      <c r="Y54" s="64" t="s">
        <v>419</v>
      </c>
      <c r="Z54" s="64" t="s">
        <v>420</v>
      </c>
      <c r="AA54" s="65" t="s">
        <v>421</v>
      </c>
      <c r="AB54" s="7"/>
      <c r="AC54" s="7"/>
      <c r="AD54" s="7"/>
      <c r="AE54" s="7"/>
      <c r="AF54" s="7"/>
      <c r="AG54" s="7"/>
      <c r="AH54" s="7"/>
      <c r="AI54" s="7"/>
      <c r="AJ54" s="7"/>
      <c r="AK54" s="7"/>
    </row>
    <row r="55" ht="12" customHeight="1" spans="1:37">
      <c r="A55" s="42"/>
      <c r="B55" s="46"/>
      <c r="C55" s="47"/>
      <c r="D55" s="45"/>
      <c r="E55" s="28"/>
      <c r="F55" s="45"/>
      <c r="G55" s="28"/>
      <c r="H55" s="45"/>
      <c r="I55" s="28"/>
      <c r="J55" s="45"/>
      <c r="K55" s="28"/>
      <c r="L55" s="45"/>
      <c r="M55" s="28"/>
      <c r="N55" s="45"/>
      <c r="O55" s="28"/>
      <c r="P55" s="45"/>
      <c r="Q55" s="28"/>
      <c r="R55" s="45"/>
      <c r="S55" s="28"/>
      <c r="T55" s="45"/>
      <c r="U55" s="28"/>
      <c r="V55" s="45"/>
      <c r="W55" s="28" t="s">
        <v>422</v>
      </c>
      <c r="X55" s="28" t="s">
        <v>423</v>
      </c>
      <c r="Y55" s="28"/>
      <c r="Z55" s="28"/>
      <c r="AA55" s="66"/>
      <c r="AB55" s="7"/>
      <c r="AC55" s="7"/>
      <c r="AD55" s="7"/>
      <c r="AE55" s="7"/>
      <c r="AF55" s="7"/>
      <c r="AG55" s="7"/>
      <c r="AH55" s="7"/>
      <c r="AI55" s="7"/>
      <c r="AJ55" s="7"/>
      <c r="AK55" s="7"/>
    </row>
    <row r="56" ht="18" customHeight="1" spans="1:37">
      <c r="A56" s="20">
        <v>1</v>
      </c>
      <c r="B56" s="29" t="s">
        <v>424</v>
      </c>
      <c r="C56" s="48" t="s">
        <v>425</v>
      </c>
      <c r="D56" s="23"/>
      <c r="E56" s="23"/>
      <c r="F56" s="23"/>
      <c r="G56" s="23"/>
      <c r="H56" s="23"/>
      <c r="I56" s="23"/>
      <c r="J56" s="23"/>
      <c r="K56" s="23"/>
      <c r="L56" s="23"/>
      <c r="M56" s="23"/>
      <c r="N56" s="23"/>
      <c r="O56" s="23"/>
      <c r="P56" s="23"/>
      <c r="Q56" s="23"/>
      <c r="R56" s="23"/>
      <c r="S56" s="23"/>
      <c r="T56" s="23"/>
      <c r="U56" s="23"/>
      <c r="V56" s="51">
        <f>SUM(D56,F56,H56,J56,L56,N56,P56,R56,T56)</f>
        <v>0</v>
      </c>
      <c r="W56" s="61"/>
      <c r="X56" s="61"/>
      <c r="Y56" s="61"/>
      <c r="Z56" s="67"/>
      <c r="AA56" s="68"/>
      <c r="AB56" s="69"/>
      <c r="AC56" s="69"/>
      <c r="AD56" s="69"/>
      <c r="AE56" s="7"/>
      <c r="AF56" s="7"/>
      <c r="AG56" s="7"/>
      <c r="AH56" s="7"/>
      <c r="AI56" s="7"/>
      <c r="AJ56" s="7"/>
      <c r="AK56" s="7"/>
    </row>
    <row r="57" ht="27" spans="1:37">
      <c r="A57" s="20">
        <v>2</v>
      </c>
      <c r="B57" s="29"/>
      <c r="C57" s="48" t="s">
        <v>426</v>
      </c>
      <c r="D57" s="23"/>
      <c r="E57" s="23"/>
      <c r="F57" s="23"/>
      <c r="G57" s="23"/>
      <c r="H57" s="23"/>
      <c r="I57" s="23"/>
      <c r="J57" s="23"/>
      <c r="K57" s="23"/>
      <c r="L57" s="23"/>
      <c r="M57" s="23"/>
      <c r="N57" s="23"/>
      <c r="O57" s="23"/>
      <c r="P57" s="23"/>
      <c r="Q57" s="23"/>
      <c r="R57" s="23"/>
      <c r="S57" s="23"/>
      <c r="T57" s="23"/>
      <c r="U57" s="23"/>
      <c r="V57" s="51">
        <f t="shared" ref="V57:V65" si="12">SUM(D57,F57,H57,J57,L57,N57,P57,R57,T57)</f>
        <v>0</v>
      </c>
      <c r="W57" s="61"/>
      <c r="X57" s="61"/>
      <c r="Y57" s="61"/>
      <c r="Z57" s="67"/>
      <c r="AA57" s="68"/>
      <c r="AB57" s="69"/>
      <c r="AC57" s="69"/>
      <c r="AD57" s="69"/>
      <c r="AE57" s="7"/>
      <c r="AF57" s="7"/>
      <c r="AG57" s="7"/>
      <c r="AH57" s="7"/>
      <c r="AI57" s="7"/>
      <c r="AJ57" s="7"/>
      <c r="AK57" s="7"/>
    </row>
    <row r="58" ht="18" customHeight="1" spans="1:37">
      <c r="A58" s="20">
        <v>3</v>
      </c>
      <c r="B58" s="29"/>
      <c r="C58" s="24" t="s">
        <v>427</v>
      </c>
      <c r="D58" s="23"/>
      <c r="E58" s="23"/>
      <c r="F58" s="23"/>
      <c r="G58" s="23"/>
      <c r="H58" s="23"/>
      <c r="I58" s="23"/>
      <c r="J58" s="23"/>
      <c r="K58" s="23"/>
      <c r="L58" s="23"/>
      <c r="M58" s="23"/>
      <c r="N58" s="23"/>
      <c r="O58" s="23"/>
      <c r="P58" s="23"/>
      <c r="Q58" s="23"/>
      <c r="R58" s="23"/>
      <c r="S58" s="23"/>
      <c r="T58" s="23"/>
      <c r="U58" s="23"/>
      <c r="V58" s="51">
        <f t="shared" si="12"/>
        <v>0</v>
      </c>
      <c r="W58" s="61"/>
      <c r="X58" s="61"/>
      <c r="Y58" s="61"/>
      <c r="Z58" s="67"/>
      <c r="AA58" s="68"/>
      <c r="AB58" s="69"/>
      <c r="AC58" s="69"/>
      <c r="AD58" s="69"/>
      <c r="AE58" s="7"/>
      <c r="AF58" s="7"/>
      <c r="AG58" s="7"/>
      <c r="AH58" s="7"/>
      <c r="AI58" s="7"/>
      <c r="AJ58" s="7"/>
      <c r="AK58" s="7"/>
    </row>
    <row r="59" ht="27" spans="1:37">
      <c r="A59" s="20">
        <v>4</v>
      </c>
      <c r="B59" s="29"/>
      <c r="C59" s="24" t="s">
        <v>428</v>
      </c>
      <c r="D59" s="23"/>
      <c r="E59" s="23"/>
      <c r="F59" s="23"/>
      <c r="G59" s="23"/>
      <c r="H59" s="23"/>
      <c r="I59" s="23"/>
      <c r="J59" s="23"/>
      <c r="K59" s="23"/>
      <c r="L59" s="23"/>
      <c r="M59" s="23"/>
      <c r="N59" s="23"/>
      <c r="O59" s="23"/>
      <c r="P59" s="23"/>
      <c r="Q59" s="23"/>
      <c r="R59" s="23"/>
      <c r="S59" s="23"/>
      <c r="T59" s="23"/>
      <c r="U59" s="23"/>
      <c r="V59" s="51">
        <f t="shared" si="12"/>
        <v>0</v>
      </c>
      <c r="W59" s="61"/>
      <c r="X59" s="61"/>
      <c r="Y59" s="61"/>
      <c r="Z59" s="67"/>
      <c r="AA59" s="68"/>
      <c r="AB59" s="69"/>
      <c r="AC59" s="69"/>
      <c r="AD59" s="69"/>
      <c r="AE59" s="7"/>
      <c r="AF59" s="7"/>
      <c r="AG59" s="7"/>
      <c r="AH59" s="7"/>
      <c r="AI59" s="7"/>
      <c r="AJ59" s="7"/>
      <c r="AK59" s="7"/>
    </row>
    <row r="60" ht="18" customHeight="1" spans="1:37">
      <c r="A60" s="20">
        <v>5</v>
      </c>
      <c r="B60" s="29"/>
      <c r="C60" s="24" t="s">
        <v>429</v>
      </c>
      <c r="D60" s="23"/>
      <c r="E60" s="23"/>
      <c r="F60" s="23"/>
      <c r="G60" s="23"/>
      <c r="H60" s="23"/>
      <c r="I60" s="23"/>
      <c r="J60" s="23"/>
      <c r="K60" s="23"/>
      <c r="L60" s="23"/>
      <c r="M60" s="23"/>
      <c r="N60" s="23"/>
      <c r="O60" s="23"/>
      <c r="P60" s="23"/>
      <c r="Q60" s="23"/>
      <c r="R60" s="23"/>
      <c r="S60" s="23"/>
      <c r="T60" s="23"/>
      <c r="U60" s="23"/>
      <c r="V60" s="51">
        <f t="shared" si="12"/>
        <v>0</v>
      </c>
      <c r="W60" s="61"/>
      <c r="X60" s="61"/>
      <c r="Y60" s="61"/>
      <c r="Z60" s="67"/>
      <c r="AA60" s="68"/>
      <c r="AB60" s="69"/>
      <c r="AC60" s="69"/>
      <c r="AD60" s="69"/>
      <c r="AE60" s="7"/>
      <c r="AF60" s="7"/>
      <c r="AG60" s="7"/>
      <c r="AH60" s="7"/>
      <c r="AI60" s="7"/>
      <c r="AJ60" s="7"/>
      <c r="AK60" s="7"/>
    </row>
    <row r="61" ht="27" spans="1:37">
      <c r="A61" s="20">
        <v>6</v>
      </c>
      <c r="B61" s="29"/>
      <c r="C61" s="24" t="s">
        <v>430</v>
      </c>
      <c r="D61" s="23"/>
      <c r="E61" s="23"/>
      <c r="F61" s="23"/>
      <c r="G61" s="23"/>
      <c r="H61" s="23"/>
      <c r="I61" s="23"/>
      <c r="J61" s="23"/>
      <c r="K61" s="23"/>
      <c r="L61" s="23"/>
      <c r="M61" s="23"/>
      <c r="N61" s="23"/>
      <c r="O61" s="23"/>
      <c r="P61" s="23"/>
      <c r="Q61" s="23"/>
      <c r="R61" s="23"/>
      <c r="S61" s="23"/>
      <c r="T61" s="23"/>
      <c r="U61" s="23"/>
      <c r="V61" s="51">
        <f t="shared" si="12"/>
        <v>0</v>
      </c>
      <c r="W61" s="61"/>
      <c r="Y61" s="61"/>
      <c r="Z61" s="67"/>
      <c r="AA61" s="68"/>
      <c r="AB61" s="69"/>
      <c r="AC61" s="69"/>
      <c r="AD61" s="69"/>
      <c r="AE61" s="7"/>
      <c r="AF61" s="7"/>
      <c r="AG61" s="7"/>
      <c r="AH61" s="7"/>
      <c r="AI61" s="7"/>
      <c r="AJ61" s="7"/>
      <c r="AK61" s="7"/>
    </row>
    <row r="62" spans="1:37">
      <c r="A62" s="20">
        <v>7</v>
      </c>
      <c r="B62" s="29"/>
      <c r="C62" s="24" t="s">
        <v>431</v>
      </c>
      <c r="D62" s="23"/>
      <c r="E62" s="23"/>
      <c r="F62" s="23"/>
      <c r="G62" s="23"/>
      <c r="H62" s="23"/>
      <c r="I62" s="23"/>
      <c r="J62" s="23"/>
      <c r="K62" s="23"/>
      <c r="L62" s="23"/>
      <c r="M62" s="23"/>
      <c r="N62" s="23"/>
      <c r="O62" s="23"/>
      <c r="P62" s="23"/>
      <c r="Q62" s="23"/>
      <c r="R62" s="23"/>
      <c r="S62" s="23"/>
      <c r="T62" s="23"/>
      <c r="U62" s="23"/>
      <c r="V62" s="51">
        <f t="shared" si="12"/>
        <v>0</v>
      </c>
      <c r="W62" s="61"/>
      <c r="X62" s="61"/>
      <c r="Y62" s="61"/>
      <c r="Z62" s="67"/>
      <c r="AA62" s="68"/>
      <c r="AB62" s="69"/>
      <c r="AC62" s="69"/>
      <c r="AD62" s="69"/>
      <c r="AE62" s="7"/>
      <c r="AF62" s="7"/>
      <c r="AG62" s="7"/>
      <c r="AH62" s="7"/>
      <c r="AI62" s="7"/>
      <c r="AJ62" s="7"/>
      <c r="AK62" s="7"/>
    </row>
    <row r="63" ht="18" customHeight="1" spans="1:37">
      <c r="A63" s="20">
        <v>8</v>
      </c>
      <c r="B63" s="29"/>
      <c r="C63" s="24" t="s">
        <v>432</v>
      </c>
      <c r="D63" s="23"/>
      <c r="E63" s="23"/>
      <c r="F63" s="23"/>
      <c r="G63" s="23"/>
      <c r="H63" s="23"/>
      <c r="I63" s="23"/>
      <c r="J63" s="23"/>
      <c r="K63" s="23"/>
      <c r="L63" s="23"/>
      <c r="M63" s="23"/>
      <c r="N63" s="23"/>
      <c r="O63" s="23"/>
      <c r="P63" s="23"/>
      <c r="Q63" s="23"/>
      <c r="R63" s="23"/>
      <c r="S63" s="23"/>
      <c r="T63" s="23"/>
      <c r="U63" s="23"/>
      <c r="V63" s="51">
        <f t="shared" si="12"/>
        <v>0</v>
      </c>
      <c r="W63" s="61"/>
      <c r="X63" s="61"/>
      <c r="Y63" s="61"/>
      <c r="Z63" s="67"/>
      <c r="AA63" s="68"/>
      <c r="AB63" s="69"/>
      <c r="AC63" s="69"/>
      <c r="AD63" s="69"/>
      <c r="AE63" s="7"/>
      <c r="AF63" s="7"/>
      <c r="AG63" s="7"/>
      <c r="AH63" s="7"/>
      <c r="AI63" s="7"/>
      <c r="AJ63" s="7"/>
      <c r="AK63" s="7"/>
    </row>
    <row r="64" spans="1:37">
      <c r="A64" s="20">
        <v>9</v>
      </c>
      <c r="B64" s="29"/>
      <c r="C64" s="24" t="s">
        <v>433</v>
      </c>
      <c r="D64" s="23"/>
      <c r="E64" s="23"/>
      <c r="F64" s="23"/>
      <c r="G64" s="23"/>
      <c r="H64" s="23"/>
      <c r="I64" s="23"/>
      <c r="J64" s="23"/>
      <c r="K64" s="23"/>
      <c r="L64" s="23"/>
      <c r="M64" s="23"/>
      <c r="N64" s="23"/>
      <c r="O64" s="23"/>
      <c r="P64" s="23"/>
      <c r="Q64" s="23"/>
      <c r="R64" s="23"/>
      <c r="S64" s="23"/>
      <c r="T64" s="23"/>
      <c r="U64" s="23"/>
      <c r="V64" s="51">
        <f t="shared" si="12"/>
        <v>0</v>
      </c>
      <c r="W64" s="61"/>
      <c r="X64" s="61"/>
      <c r="Y64" s="61"/>
      <c r="Z64" s="67"/>
      <c r="AA64" s="68"/>
      <c r="AB64" s="69"/>
      <c r="AC64" s="69"/>
      <c r="AD64" s="69"/>
      <c r="AE64" s="7"/>
      <c r="AF64" s="7"/>
      <c r="AG64" s="7"/>
      <c r="AH64" s="7"/>
      <c r="AI64" s="7"/>
      <c r="AJ64" s="7"/>
      <c r="AK64" s="7"/>
    </row>
    <row r="65" ht="27.75" spans="1:37">
      <c r="A65" s="77">
        <v>10</v>
      </c>
      <c r="B65" s="78"/>
      <c r="C65" s="35" t="s">
        <v>434</v>
      </c>
      <c r="D65" s="79"/>
      <c r="E65" s="79"/>
      <c r="F65" s="79"/>
      <c r="G65" s="79"/>
      <c r="H65" s="79"/>
      <c r="I65" s="79"/>
      <c r="J65" s="79"/>
      <c r="K65" s="79"/>
      <c r="L65" s="79"/>
      <c r="M65" s="79"/>
      <c r="N65" s="79"/>
      <c r="O65" s="79"/>
      <c r="P65" s="79"/>
      <c r="Q65" s="79"/>
      <c r="R65" s="79"/>
      <c r="S65" s="79"/>
      <c r="T65" s="79"/>
      <c r="U65" s="79"/>
      <c r="V65" s="51">
        <f t="shared" si="12"/>
        <v>0</v>
      </c>
      <c r="W65" s="103"/>
      <c r="X65" s="103"/>
      <c r="Y65" s="103"/>
      <c r="Z65" s="119"/>
      <c r="AA65" s="120"/>
      <c r="AB65" s="69"/>
      <c r="AC65" s="69"/>
      <c r="AD65" s="69"/>
      <c r="AE65" s="7"/>
      <c r="AF65" s="7"/>
      <c r="AG65" s="7"/>
      <c r="AH65" s="7"/>
      <c r="AI65" s="7"/>
      <c r="AJ65" s="7"/>
      <c r="AK65" s="7"/>
    </row>
    <row r="66" ht="83.25" customHeight="1" spans="1:35">
      <c r="A66" s="3" t="s">
        <v>435</v>
      </c>
      <c r="B66" s="3"/>
      <c r="C66" s="3"/>
      <c r="D66" s="3"/>
      <c r="E66" s="3"/>
      <c r="F66" s="3"/>
      <c r="G66" s="3"/>
      <c r="H66" s="3"/>
      <c r="I66" s="3"/>
      <c r="J66" s="3"/>
      <c r="K66" s="3"/>
      <c r="L66" s="3"/>
      <c r="M66" s="3"/>
      <c r="N66" s="3"/>
      <c r="O66" s="3"/>
      <c r="P66" s="3"/>
      <c r="Q66" s="3"/>
      <c r="R66" s="3"/>
      <c r="S66" s="3"/>
      <c r="T66" s="3"/>
      <c r="U66" s="3"/>
      <c r="V66" s="3"/>
      <c r="W66" s="3"/>
      <c r="X66" s="3"/>
      <c r="Y66" s="3"/>
      <c r="Z66" s="3"/>
      <c r="AA66" s="3"/>
      <c r="AB66" s="69"/>
      <c r="AC66" s="7"/>
      <c r="AD66" s="7"/>
      <c r="AE66" s="7"/>
      <c r="AF66" s="7"/>
      <c r="AG66" s="7"/>
      <c r="AH66" s="7"/>
      <c r="AI66" s="7"/>
    </row>
    <row r="67" ht="15.95" customHeight="1" spans="1:33">
      <c r="A67" s="30"/>
      <c r="B67" s="31"/>
      <c r="C67" s="3"/>
      <c r="D67" s="37"/>
      <c r="E67" s="37"/>
      <c r="F67" s="37"/>
      <c r="G67" s="37"/>
      <c r="H67" s="37"/>
      <c r="I67" s="37"/>
      <c r="J67" s="37"/>
      <c r="K67" s="37"/>
      <c r="L67" s="37"/>
      <c r="M67" s="37"/>
      <c r="N67" s="37"/>
      <c r="O67" s="37"/>
      <c r="P67" s="37"/>
      <c r="Q67" s="37"/>
      <c r="R67" s="100"/>
      <c r="S67" s="100"/>
      <c r="T67" s="100"/>
      <c r="U67" s="100"/>
      <c r="V67" s="100"/>
      <c r="W67" s="100"/>
      <c r="X67" s="69"/>
      <c r="Y67" s="69"/>
      <c r="Z67" s="69"/>
      <c r="AA67" s="7"/>
      <c r="AB67" s="7"/>
      <c r="AC67" s="7"/>
      <c r="AD67" s="7"/>
      <c r="AE67" s="7"/>
      <c r="AF67" s="7"/>
      <c r="AG67" s="7"/>
    </row>
    <row r="68" ht="14.25" spans="1:33">
      <c r="A68" s="5" t="s">
        <v>436</v>
      </c>
      <c r="B68" s="5"/>
      <c r="C68" s="5"/>
      <c r="D68" s="7"/>
      <c r="E68" s="7"/>
      <c r="F68" s="36"/>
      <c r="G68" s="7"/>
      <c r="H68" s="7"/>
      <c r="I68" s="7"/>
      <c r="J68" s="7"/>
      <c r="K68" s="55"/>
      <c r="L68" s="7"/>
      <c r="M68" s="7"/>
      <c r="N68" s="7"/>
      <c r="O68" s="7"/>
      <c r="P68" s="7"/>
      <c r="Q68" s="7"/>
      <c r="R68" s="7"/>
      <c r="S68" s="7"/>
      <c r="T68" s="7"/>
      <c r="U68" s="7"/>
      <c r="V68" s="7"/>
      <c r="W68" s="7"/>
      <c r="X68" s="7"/>
      <c r="Y68" s="7"/>
      <c r="Z68" s="7"/>
      <c r="AA68" s="7"/>
      <c r="AB68" s="7"/>
      <c r="AC68" s="7"/>
      <c r="AD68" s="7"/>
      <c r="AE68" s="7"/>
      <c r="AF68" s="7"/>
      <c r="AG68" s="7"/>
    </row>
    <row r="69" spans="1:37">
      <c r="A69" s="80" t="s">
        <v>256</v>
      </c>
      <c r="B69" s="81"/>
      <c r="C69" s="82" t="s">
        <v>330</v>
      </c>
      <c r="D69" s="41" t="s">
        <v>331</v>
      </c>
      <c r="E69" s="41" t="s">
        <v>332</v>
      </c>
      <c r="F69" s="41" t="s">
        <v>333</v>
      </c>
      <c r="G69" s="41" t="s">
        <v>334</v>
      </c>
      <c r="H69" s="41" t="s">
        <v>335</v>
      </c>
      <c r="I69" s="41" t="s">
        <v>336</v>
      </c>
      <c r="J69" s="41" t="s">
        <v>337</v>
      </c>
      <c r="K69" s="41" t="s">
        <v>338</v>
      </c>
      <c r="L69" s="41" t="s">
        <v>339</v>
      </c>
      <c r="M69" s="41" t="s">
        <v>340</v>
      </c>
      <c r="N69" s="41" t="s">
        <v>341</v>
      </c>
      <c r="O69" s="58" t="s">
        <v>342</v>
      </c>
      <c r="P69" s="41" t="s">
        <v>343</v>
      </c>
      <c r="Q69" s="41" t="s">
        <v>344</v>
      </c>
      <c r="R69" s="41" t="s">
        <v>345</v>
      </c>
      <c r="S69" s="41" t="s">
        <v>346</v>
      </c>
      <c r="T69" s="41" t="s">
        <v>347</v>
      </c>
      <c r="U69" s="58" t="s">
        <v>348</v>
      </c>
      <c r="V69" s="60" t="s">
        <v>349</v>
      </c>
      <c r="W69" s="52" t="s">
        <v>350</v>
      </c>
      <c r="X69" s="7"/>
      <c r="Y69" s="7"/>
      <c r="Z69" s="7"/>
      <c r="AA69" s="7"/>
      <c r="AB69" s="7"/>
      <c r="AC69" s="7"/>
      <c r="AD69" s="7"/>
      <c r="AE69" s="7"/>
      <c r="AF69" s="7"/>
      <c r="AG69" s="7"/>
      <c r="AH69" s="7"/>
      <c r="AI69" s="7"/>
      <c r="AJ69" s="7"/>
      <c r="AK69" s="7"/>
    </row>
    <row r="70" spans="1:37">
      <c r="A70" s="83"/>
      <c r="B70" s="84"/>
      <c r="C70" s="84"/>
      <c r="D70" s="45" t="s">
        <v>367</v>
      </c>
      <c r="E70" s="45"/>
      <c r="F70" s="45" t="s">
        <v>368</v>
      </c>
      <c r="G70" s="45"/>
      <c r="H70" s="15" t="s">
        <v>369</v>
      </c>
      <c r="I70" s="19"/>
      <c r="J70" s="45" t="s">
        <v>370</v>
      </c>
      <c r="K70" s="45"/>
      <c r="L70" s="45" t="s">
        <v>371</v>
      </c>
      <c r="M70" s="45"/>
      <c r="N70" s="45" t="s">
        <v>372</v>
      </c>
      <c r="O70" s="45"/>
      <c r="P70" s="45" t="s">
        <v>373</v>
      </c>
      <c r="Q70" s="45"/>
      <c r="R70" s="45" t="s">
        <v>374</v>
      </c>
      <c r="S70" s="45"/>
      <c r="T70" s="101" t="s">
        <v>377</v>
      </c>
      <c r="U70" s="104"/>
      <c r="V70" s="105" t="s">
        <v>378</v>
      </c>
      <c r="W70" s="106"/>
      <c r="X70" s="7"/>
      <c r="Y70" s="7"/>
      <c r="Z70" s="7"/>
      <c r="AA70" s="7"/>
      <c r="AB70" s="7"/>
      <c r="AC70" s="7"/>
      <c r="AD70" s="7"/>
      <c r="AE70" s="7"/>
      <c r="AF70" s="7"/>
      <c r="AG70" s="7"/>
      <c r="AH70" s="7"/>
      <c r="AI70" s="7"/>
      <c r="AJ70" s="7"/>
      <c r="AK70" s="7"/>
    </row>
    <row r="71" ht="33.6" customHeight="1" spans="1:37">
      <c r="A71" s="83"/>
      <c r="B71" s="85" t="s">
        <v>437</v>
      </c>
      <c r="C71" s="86"/>
      <c r="D71" s="45" t="s">
        <v>422</v>
      </c>
      <c r="E71" s="45" t="s">
        <v>438</v>
      </c>
      <c r="F71" s="45" t="s">
        <v>422</v>
      </c>
      <c r="G71" s="45" t="s">
        <v>438</v>
      </c>
      <c r="H71" s="45" t="s">
        <v>422</v>
      </c>
      <c r="I71" s="45" t="s">
        <v>438</v>
      </c>
      <c r="J71" s="45" t="s">
        <v>422</v>
      </c>
      <c r="K71" s="45" t="s">
        <v>438</v>
      </c>
      <c r="L71" s="45" t="s">
        <v>422</v>
      </c>
      <c r="M71" s="45" t="s">
        <v>438</v>
      </c>
      <c r="N71" s="45" t="s">
        <v>422</v>
      </c>
      <c r="O71" s="45" t="s">
        <v>438</v>
      </c>
      <c r="P71" s="45" t="s">
        <v>422</v>
      </c>
      <c r="Q71" s="45" t="s">
        <v>438</v>
      </c>
      <c r="R71" s="45" t="s">
        <v>422</v>
      </c>
      <c r="S71" s="45" t="s">
        <v>438</v>
      </c>
      <c r="T71" s="45" t="s">
        <v>422</v>
      </c>
      <c r="U71" s="45" t="s">
        <v>438</v>
      </c>
      <c r="V71" s="107" t="s">
        <v>422</v>
      </c>
      <c r="W71" s="108" t="s">
        <v>423</v>
      </c>
      <c r="X71" s="7"/>
      <c r="Y71" s="7"/>
      <c r="Z71" s="7"/>
      <c r="AA71" s="7"/>
      <c r="AB71" s="7"/>
      <c r="AC71" s="7"/>
      <c r="AD71" s="7"/>
      <c r="AE71" s="7"/>
      <c r="AF71" s="7"/>
      <c r="AG71" s="7"/>
      <c r="AH71" s="7"/>
      <c r="AI71" s="7"/>
      <c r="AJ71" s="7"/>
      <c r="AK71" s="7"/>
    </row>
    <row r="72" ht="18" customHeight="1" spans="1:37">
      <c r="A72" s="20">
        <v>1</v>
      </c>
      <c r="B72" s="87" t="s">
        <v>439</v>
      </c>
      <c r="C72" s="48" t="s">
        <v>384</v>
      </c>
      <c r="D72" s="23"/>
      <c r="E72" s="23"/>
      <c r="F72" s="23"/>
      <c r="G72" s="23"/>
      <c r="H72" s="23"/>
      <c r="I72" s="23"/>
      <c r="J72" s="23"/>
      <c r="K72" s="23"/>
      <c r="L72" s="23"/>
      <c r="M72" s="23"/>
      <c r="N72" s="23"/>
      <c r="O72" s="23"/>
      <c r="P72" s="23"/>
      <c r="Q72" s="23"/>
      <c r="R72" s="23"/>
      <c r="S72" s="23"/>
      <c r="T72" s="23"/>
      <c r="U72" s="53"/>
      <c r="V72" s="51">
        <f t="shared" ref="V72:W77" si="13">SUM(D72,F72,H72,J72,L72,N72,P72,R72,T72)</f>
        <v>0</v>
      </c>
      <c r="W72" s="57">
        <f t="shared" si="13"/>
        <v>0</v>
      </c>
      <c r="X72" s="7"/>
      <c r="Y72" s="7"/>
      <c r="Z72" s="7"/>
      <c r="AA72" s="7"/>
      <c r="AB72" s="7"/>
      <c r="AC72" s="7"/>
      <c r="AD72" s="7"/>
      <c r="AE72" s="7"/>
      <c r="AF72" s="7"/>
      <c r="AG72" s="7"/>
      <c r="AH72" s="7"/>
      <c r="AI72" s="7"/>
      <c r="AJ72" s="7"/>
      <c r="AK72" s="7"/>
    </row>
    <row r="73" ht="18" customHeight="1" spans="1:37">
      <c r="A73" s="20">
        <v>2</v>
      </c>
      <c r="B73" s="88"/>
      <c r="C73" s="24" t="s">
        <v>385</v>
      </c>
      <c r="D73" s="23"/>
      <c r="E73" s="23"/>
      <c r="F73" s="23"/>
      <c r="G73" s="23"/>
      <c r="H73" s="23"/>
      <c r="I73" s="23"/>
      <c r="J73" s="23"/>
      <c r="K73" s="23"/>
      <c r="L73" s="23"/>
      <c r="M73" s="23"/>
      <c r="N73" s="23"/>
      <c r="O73" s="23"/>
      <c r="P73" s="23"/>
      <c r="Q73" s="23"/>
      <c r="R73" s="23"/>
      <c r="S73" s="23"/>
      <c r="T73" s="23"/>
      <c r="U73" s="53"/>
      <c r="V73" s="51">
        <f t="shared" si="13"/>
        <v>0</v>
      </c>
      <c r="W73" s="57">
        <f t="shared" si="13"/>
        <v>0</v>
      </c>
      <c r="X73" s="7"/>
      <c r="Y73" s="7"/>
      <c r="Z73" s="7"/>
      <c r="AA73" s="7"/>
      <c r="AB73" s="7"/>
      <c r="AC73" s="7"/>
      <c r="AD73" s="7"/>
      <c r="AE73" s="7"/>
      <c r="AF73" s="7"/>
      <c r="AG73" s="7"/>
      <c r="AH73" s="7"/>
      <c r="AI73" s="7"/>
      <c r="AJ73" s="7"/>
      <c r="AK73" s="7"/>
    </row>
    <row r="74" ht="18" customHeight="1" spans="1:37">
      <c r="A74" s="20">
        <v>3</v>
      </c>
      <c r="B74" s="88"/>
      <c r="C74" s="24" t="s">
        <v>386</v>
      </c>
      <c r="D74" s="23"/>
      <c r="E74" s="23"/>
      <c r="F74" s="23"/>
      <c r="G74" s="23"/>
      <c r="H74" s="23"/>
      <c r="I74" s="23"/>
      <c r="J74" s="23"/>
      <c r="K74" s="23"/>
      <c r="L74" s="23"/>
      <c r="M74" s="23"/>
      <c r="N74" s="23"/>
      <c r="O74" s="23"/>
      <c r="P74" s="23"/>
      <c r="Q74" s="23"/>
      <c r="R74" s="23"/>
      <c r="S74" s="23"/>
      <c r="T74" s="23"/>
      <c r="U74" s="53"/>
      <c r="V74" s="51">
        <f t="shared" si="13"/>
        <v>0</v>
      </c>
      <c r="W74" s="57">
        <f t="shared" si="13"/>
        <v>0</v>
      </c>
      <c r="X74" s="7"/>
      <c r="Y74" s="7"/>
      <c r="Z74" s="7"/>
      <c r="AA74" s="7"/>
      <c r="AB74" s="7"/>
      <c r="AC74" s="7"/>
      <c r="AD74" s="7"/>
      <c r="AE74" s="7"/>
      <c r="AF74" s="7"/>
      <c r="AG74" s="7"/>
      <c r="AH74" s="7"/>
      <c r="AI74" s="7"/>
      <c r="AJ74" s="7"/>
      <c r="AK74" s="7"/>
    </row>
    <row r="75" ht="18" customHeight="1" spans="1:37">
      <c r="A75" s="20">
        <v>4</v>
      </c>
      <c r="B75" s="88"/>
      <c r="C75" s="24" t="s">
        <v>387</v>
      </c>
      <c r="D75" s="23"/>
      <c r="E75" s="23"/>
      <c r="F75" s="23"/>
      <c r="G75" s="23"/>
      <c r="H75" s="23"/>
      <c r="I75" s="23"/>
      <c r="J75" s="23"/>
      <c r="K75" s="23"/>
      <c r="L75" s="23"/>
      <c r="M75" s="23"/>
      <c r="N75" s="23"/>
      <c r="O75" s="23"/>
      <c r="P75" s="23"/>
      <c r="Q75" s="23"/>
      <c r="R75" s="23"/>
      <c r="S75" s="23"/>
      <c r="T75" s="23"/>
      <c r="U75" s="53"/>
      <c r="V75" s="51">
        <f t="shared" si="13"/>
        <v>0</v>
      </c>
      <c r="W75" s="57">
        <f t="shared" si="13"/>
        <v>0</v>
      </c>
      <c r="X75" s="7"/>
      <c r="Y75" s="7"/>
      <c r="Z75" s="7"/>
      <c r="AA75" s="7"/>
      <c r="AB75" s="7"/>
      <c r="AC75" s="7"/>
      <c r="AD75" s="7"/>
      <c r="AE75" s="7"/>
      <c r="AF75" s="7"/>
      <c r="AG75" s="7"/>
      <c r="AH75" s="7"/>
      <c r="AI75" s="7"/>
      <c r="AJ75" s="7"/>
      <c r="AK75" s="7"/>
    </row>
    <row r="76" ht="18" customHeight="1" spans="1:37">
      <c r="A76" s="20">
        <v>5</v>
      </c>
      <c r="B76" s="88"/>
      <c r="C76" s="24" t="s">
        <v>388</v>
      </c>
      <c r="D76" s="23"/>
      <c r="E76" s="23"/>
      <c r="F76" s="23"/>
      <c r="G76" s="23"/>
      <c r="H76" s="23"/>
      <c r="I76" s="23"/>
      <c r="J76" s="23"/>
      <c r="K76" s="23"/>
      <c r="L76" s="23"/>
      <c r="M76" s="23"/>
      <c r="N76" s="23"/>
      <c r="O76" s="23"/>
      <c r="P76" s="23"/>
      <c r="Q76" s="23"/>
      <c r="R76" s="23"/>
      <c r="S76" s="23"/>
      <c r="T76" s="23"/>
      <c r="U76" s="53"/>
      <c r="V76" s="51">
        <f t="shared" si="13"/>
        <v>0</v>
      </c>
      <c r="W76" s="57">
        <f t="shared" si="13"/>
        <v>0</v>
      </c>
      <c r="X76" s="7"/>
      <c r="Y76" s="7"/>
      <c r="Z76" s="7"/>
      <c r="AA76" s="7"/>
      <c r="AB76" s="7"/>
      <c r="AC76" s="7"/>
      <c r="AD76" s="7"/>
      <c r="AE76" s="7"/>
      <c r="AF76" s="7"/>
      <c r="AG76" s="7"/>
      <c r="AH76" s="7"/>
      <c r="AI76" s="7"/>
      <c r="AJ76" s="7"/>
      <c r="AK76" s="7"/>
    </row>
    <row r="77" ht="18" customHeight="1" spans="1:37">
      <c r="A77" s="20">
        <v>6</v>
      </c>
      <c r="B77" s="88"/>
      <c r="C77" s="24" t="s">
        <v>389</v>
      </c>
      <c r="D77" s="23"/>
      <c r="E77" s="23"/>
      <c r="F77" s="23"/>
      <c r="G77" s="23"/>
      <c r="H77" s="23"/>
      <c r="I77" s="23"/>
      <c r="J77" s="23"/>
      <c r="K77" s="23"/>
      <c r="L77" s="23"/>
      <c r="M77" s="23"/>
      <c r="N77" s="23"/>
      <c r="O77" s="23"/>
      <c r="P77" s="23"/>
      <c r="Q77" s="23"/>
      <c r="R77" s="23"/>
      <c r="S77" s="23"/>
      <c r="T77" s="23"/>
      <c r="U77" s="53"/>
      <c r="V77" s="51">
        <f t="shared" si="13"/>
        <v>0</v>
      </c>
      <c r="W77" s="57">
        <f t="shared" si="13"/>
        <v>0</v>
      </c>
      <c r="X77" s="7"/>
      <c r="Y77" s="7"/>
      <c r="Z77" s="7"/>
      <c r="AA77" s="7"/>
      <c r="AB77" s="7"/>
      <c r="AC77" s="7"/>
      <c r="AD77" s="7"/>
      <c r="AE77" s="7"/>
      <c r="AF77" s="7"/>
      <c r="AG77" s="7"/>
      <c r="AH77" s="7"/>
      <c r="AI77" s="7"/>
      <c r="AJ77" s="7"/>
      <c r="AK77" s="7"/>
    </row>
    <row r="78" ht="18" customHeight="1" spans="1:37">
      <c r="A78" s="20">
        <v>7</v>
      </c>
      <c r="B78" s="88"/>
      <c r="C78" s="24" t="s">
        <v>390</v>
      </c>
      <c r="D78" s="51">
        <f t="shared" ref="D78:W78" si="14">SUM(D72:D77)</f>
        <v>0</v>
      </c>
      <c r="E78" s="51">
        <f t="shared" si="14"/>
        <v>0</v>
      </c>
      <c r="F78" s="51">
        <f t="shared" si="14"/>
        <v>0</v>
      </c>
      <c r="G78" s="51">
        <f t="shared" si="14"/>
        <v>0</v>
      </c>
      <c r="H78" s="51">
        <f t="shared" si="14"/>
        <v>0</v>
      </c>
      <c r="I78" s="51">
        <f t="shared" si="14"/>
        <v>0</v>
      </c>
      <c r="J78" s="51">
        <f t="shared" si="14"/>
        <v>0</v>
      </c>
      <c r="K78" s="51">
        <f t="shared" si="14"/>
        <v>0</v>
      </c>
      <c r="L78" s="51">
        <f t="shared" si="14"/>
        <v>0</v>
      </c>
      <c r="M78" s="51">
        <f t="shared" si="14"/>
        <v>0</v>
      </c>
      <c r="N78" s="51">
        <f t="shared" si="14"/>
        <v>0</v>
      </c>
      <c r="O78" s="51">
        <f t="shared" si="14"/>
        <v>0</v>
      </c>
      <c r="P78" s="51">
        <f t="shared" si="14"/>
        <v>0</v>
      </c>
      <c r="Q78" s="51">
        <f t="shared" si="14"/>
        <v>0</v>
      </c>
      <c r="R78" s="51">
        <f t="shared" si="14"/>
        <v>0</v>
      </c>
      <c r="S78" s="51">
        <f t="shared" si="14"/>
        <v>0</v>
      </c>
      <c r="T78" s="51">
        <f t="shared" si="14"/>
        <v>0</v>
      </c>
      <c r="U78" s="51">
        <f t="shared" si="14"/>
        <v>0</v>
      </c>
      <c r="V78" s="51">
        <f t="shared" si="14"/>
        <v>0</v>
      </c>
      <c r="W78" s="57">
        <f t="shared" si="14"/>
        <v>0</v>
      </c>
      <c r="X78" s="69"/>
      <c r="Y78" s="7"/>
      <c r="Z78" s="7"/>
      <c r="AA78" s="7"/>
      <c r="AB78" s="7"/>
      <c r="AC78" s="7"/>
      <c r="AD78" s="7"/>
      <c r="AE78" s="7"/>
      <c r="AF78" s="7"/>
      <c r="AG78" s="7"/>
      <c r="AH78" s="7"/>
      <c r="AI78" s="7"/>
      <c r="AJ78" s="7"/>
      <c r="AK78" s="7"/>
    </row>
    <row r="79" ht="18" customHeight="1" spans="1:37">
      <c r="A79" s="20">
        <v>8</v>
      </c>
      <c r="B79" s="88"/>
      <c r="C79" s="24" t="s">
        <v>440</v>
      </c>
      <c r="D79" s="23"/>
      <c r="E79" s="23"/>
      <c r="F79" s="23"/>
      <c r="G79" s="23"/>
      <c r="H79" s="23"/>
      <c r="I79" s="23"/>
      <c r="J79" s="23"/>
      <c r="K79" s="23"/>
      <c r="L79" s="23"/>
      <c r="M79" s="23"/>
      <c r="N79" s="23"/>
      <c r="O79" s="23"/>
      <c r="P79" s="23"/>
      <c r="Q79" s="23"/>
      <c r="R79" s="23"/>
      <c r="S79" s="23"/>
      <c r="T79" s="23"/>
      <c r="U79" s="53"/>
      <c r="V79" s="23"/>
      <c r="W79" s="109"/>
      <c r="X79" s="69"/>
      <c r="Y79" s="7"/>
      <c r="Z79" s="7"/>
      <c r="AA79" s="7"/>
      <c r="AB79" s="7"/>
      <c r="AC79" s="7"/>
      <c r="AD79" s="7"/>
      <c r="AE79" s="7"/>
      <c r="AF79" s="7"/>
      <c r="AG79" s="7"/>
      <c r="AH79" s="7"/>
      <c r="AI79" s="7"/>
      <c r="AJ79" s="7"/>
      <c r="AK79" s="7"/>
    </row>
    <row r="80" ht="18" customHeight="1" spans="1:37">
      <c r="A80" s="89"/>
      <c r="B80" s="88"/>
      <c r="C80" s="90" t="s">
        <v>441</v>
      </c>
      <c r="D80" s="45" t="s">
        <v>349</v>
      </c>
      <c r="E80" s="45" t="s">
        <v>350</v>
      </c>
      <c r="F80" s="45" t="s">
        <v>351</v>
      </c>
      <c r="G80" s="45" t="s">
        <v>352</v>
      </c>
      <c r="H80" s="45" t="s">
        <v>353</v>
      </c>
      <c r="I80" s="45" t="s">
        <v>354</v>
      </c>
      <c r="J80" s="45" t="s">
        <v>355</v>
      </c>
      <c r="K80" s="45" t="s">
        <v>356</v>
      </c>
      <c r="L80" s="45" t="s">
        <v>357</v>
      </c>
      <c r="M80" s="45" t="s">
        <v>358</v>
      </c>
      <c r="N80" s="45" t="s">
        <v>359</v>
      </c>
      <c r="O80" s="15" t="s">
        <v>360</v>
      </c>
      <c r="P80" s="45" t="s">
        <v>361</v>
      </c>
      <c r="Q80" s="45" t="s">
        <v>362</v>
      </c>
      <c r="R80" s="45" t="s">
        <v>363</v>
      </c>
      <c r="S80" s="45" t="s">
        <v>364</v>
      </c>
      <c r="T80" s="45" t="s">
        <v>365</v>
      </c>
      <c r="U80" s="45" t="s">
        <v>366</v>
      </c>
      <c r="V80" s="45" t="s">
        <v>442</v>
      </c>
      <c r="W80" s="66" t="s">
        <v>443</v>
      </c>
      <c r="X80" s="7"/>
      <c r="Y80" s="7"/>
      <c r="Z80" s="7"/>
      <c r="AA80" s="7"/>
      <c r="AB80" s="7"/>
      <c r="AC80" s="7"/>
      <c r="AD80" s="7"/>
      <c r="AE80" s="7"/>
      <c r="AF80" s="7"/>
      <c r="AG80" s="7"/>
      <c r="AH80" s="7"/>
      <c r="AI80" s="7"/>
      <c r="AJ80" s="7"/>
      <c r="AK80" s="7"/>
    </row>
    <row r="81" ht="18" customHeight="1" spans="1:37">
      <c r="A81" s="91"/>
      <c r="B81" s="88"/>
      <c r="C81" s="92"/>
      <c r="D81" s="45" t="s">
        <v>367</v>
      </c>
      <c r="E81" s="45"/>
      <c r="F81" s="45" t="s">
        <v>368</v>
      </c>
      <c r="G81" s="45"/>
      <c r="H81" s="15" t="s">
        <v>369</v>
      </c>
      <c r="I81" s="19"/>
      <c r="J81" s="45" t="s">
        <v>370</v>
      </c>
      <c r="K81" s="45"/>
      <c r="L81" s="45" t="s">
        <v>371</v>
      </c>
      <c r="M81" s="45"/>
      <c r="N81" s="45" t="s">
        <v>372</v>
      </c>
      <c r="O81" s="45"/>
      <c r="P81" s="45" t="s">
        <v>373</v>
      </c>
      <c r="Q81" s="45"/>
      <c r="R81" s="45" t="s">
        <v>374</v>
      </c>
      <c r="S81" s="45"/>
      <c r="T81" s="102" t="s">
        <v>377</v>
      </c>
      <c r="U81" s="110"/>
      <c r="V81" s="28" t="s">
        <v>378</v>
      </c>
      <c r="W81" s="111"/>
      <c r="X81" s="7"/>
      <c r="Y81" s="7"/>
      <c r="Z81" s="7"/>
      <c r="AA81" s="7"/>
      <c r="AB81" s="7"/>
      <c r="AC81" s="7"/>
      <c r="AD81" s="7"/>
      <c r="AE81" s="7"/>
      <c r="AF81" s="7"/>
      <c r="AG81" s="7"/>
      <c r="AH81" s="7"/>
      <c r="AI81" s="7"/>
      <c r="AJ81" s="7"/>
      <c r="AK81" s="7"/>
    </row>
    <row r="82" ht="39" customHeight="1" spans="1:37">
      <c r="A82" s="93"/>
      <c r="B82" s="88"/>
      <c r="C82" s="22" t="s">
        <v>88</v>
      </c>
      <c r="D82" s="94" t="s">
        <v>444</v>
      </c>
      <c r="E82" s="94" t="s">
        <v>445</v>
      </c>
      <c r="F82" s="94" t="s">
        <v>444</v>
      </c>
      <c r="G82" s="94" t="s">
        <v>445</v>
      </c>
      <c r="H82" s="94" t="s">
        <v>444</v>
      </c>
      <c r="I82" s="94" t="s">
        <v>445</v>
      </c>
      <c r="J82" s="94" t="s">
        <v>444</v>
      </c>
      <c r="K82" s="94" t="s">
        <v>445</v>
      </c>
      <c r="L82" s="94" t="s">
        <v>444</v>
      </c>
      <c r="M82" s="94" t="s">
        <v>445</v>
      </c>
      <c r="N82" s="94" t="s">
        <v>444</v>
      </c>
      <c r="O82" s="94" t="s">
        <v>445</v>
      </c>
      <c r="P82" s="94" t="s">
        <v>444</v>
      </c>
      <c r="Q82" s="94" t="s">
        <v>445</v>
      </c>
      <c r="R82" s="94" t="s">
        <v>444</v>
      </c>
      <c r="S82" s="94" t="s">
        <v>445</v>
      </c>
      <c r="T82" s="94" t="s">
        <v>444</v>
      </c>
      <c r="U82" s="112" t="s">
        <v>445</v>
      </c>
      <c r="V82" s="94" t="s">
        <v>444</v>
      </c>
      <c r="W82" s="56" t="s">
        <v>445</v>
      </c>
      <c r="X82" s="7"/>
      <c r="Y82" s="7"/>
      <c r="Z82" s="7"/>
      <c r="AA82" s="7"/>
      <c r="AB82" s="7"/>
      <c r="AC82" s="7"/>
      <c r="AD82" s="7"/>
      <c r="AE82" s="7"/>
      <c r="AF82" s="7"/>
      <c r="AG82" s="7"/>
      <c r="AH82" s="7"/>
      <c r="AI82" s="7"/>
      <c r="AJ82" s="7"/>
      <c r="AK82" s="7"/>
    </row>
    <row r="83" ht="18" customHeight="1" spans="1:37">
      <c r="A83" s="20">
        <v>9</v>
      </c>
      <c r="B83" s="88"/>
      <c r="C83" s="48" t="s">
        <v>384</v>
      </c>
      <c r="D83" s="23"/>
      <c r="E83" s="23"/>
      <c r="F83" s="23"/>
      <c r="G83" s="23"/>
      <c r="H83" s="23"/>
      <c r="I83" s="23"/>
      <c r="J83" s="23"/>
      <c r="K83" s="23"/>
      <c r="L83" s="23"/>
      <c r="M83" s="23"/>
      <c r="N83" s="23"/>
      <c r="O83" s="23"/>
      <c r="P83" s="23"/>
      <c r="Q83" s="23"/>
      <c r="R83" s="23"/>
      <c r="S83" s="23"/>
      <c r="T83" s="23"/>
      <c r="U83" s="53"/>
      <c r="V83" s="51">
        <f t="shared" ref="V83:W88" si="15">SUM(D83,F83,H83,J83,L83,N83,P83,R83,T83)</f>
        <v>0</v>
      </c>
      <c r="W83" s="57">
        <f t="shared" si="15"/>
        <v>0</v>
      </c>
      <c r="X83" s="7"/>
      <c r="Y83" s="7"/>
      <c r="Z83" s="7"/>
      <c r="AA83" s="7"/>
      <c r="AB83" s="7"/>
      <c r="AC83" s="7"/>
      <c r="AD83" s="7"/>
      <c r="AE83" s="7"/>
      <c r="AF83" s="7"/>
      <c r="AG83" s="7"/>
      <c r="AH83" s="7"/>
      <c r="AI83" s="7"/>
      <c r="AJ83" s="7"/>
      <c r="AK83" s="7"/>
    </row>
    <row r="84" ht="18" customHeight="1" spans="1:37">
      <c r="A84" s="20">
        <v>10</v>
      </c>
      <c r="B84" s="88"/>
      <c r="C84" s="24" t="s">
        <v>385</v>
      </c>
      <c r="D84" s="23"/>
      <c r="E84" s="23"/>
      <c r="F84" s="23"/>
      <c r="G84" s="23"/>
      <c r="H84" s="23"/>
      <c r="I84" s="23"/>
      <c r="J84" s="23"/>
      <c r="K84" s="23"/>
      <c r="L84" s="23"/>
      <c r="M84" s="23"/>
      <c r="N84" s="23"/>
      <c r="O84" s="23"/>
      <c r="P84" s="23"/>
      <c r="Q84" s="23"/>
      <c r="R84" s="23"/>
      <c r="S84" s="23"/>
      <c r="T84" s="23"/>
      <c r="U84" s="53"/>
      <c r="V84" s="51">
        <f t="shared" si="15"/>
        <v>0</v>
      </c>
      <c r="W84" s="57">
        <f t="shared" si="15"/>
        <v>0</v>
      </c>
      <c r="X84" s="7"/>
      <c r="Y84" s="7"/>
      <c r="Z84" s="7"/>
      <c r="AA84" s="7"/>
      <c r="AB84" s="7"/>
      <c r="AC84" s="7"/>
      <c r="AD84" s="7"/>
      <c r="AE84" s="7"/>
      <c r="AF84" s="7"/>
      <c r="AG84" s="7"/>
      <c r="AH84" s="7"/>
      <c r="AI84" s="7"/>
      <c r="AJ84" s="7"/>
      <c r="AK84" s="7"/>
    </row>
    <row r="85" ht="18" customHeight="1" spans="1:37">
      <c r="A85" s="20">
        <v>11</v>
      </c>
      <c r="B85" s="88"/>
      <c r="C85" s="24" t="s">
        <v>386</v>
      </c>
      <c r="D85" s="23"/>
      <c r="E85" s="23"/>
      <c r="F85" s="23"/>
      <c r="G85" s="23"/>
      <c r="H85" s="23"/>
      <c r="I85" s="23"/>
      <c r="J85" s="23"/>
      <c r="K85" s="23"/>
      <c r="L85" s="23"/>
      <c r="M85" s="23"/>
      <c r="N85" s="23"/>
      <c r="O85" s="23"/>
      <c r="P85" s="23"/>
      <c r="Q85" s="23"/>
      <c r="R85" s="23"/>
      <c r="S85" s="23"/>
      <c r="T85" s="23"/>
      <c r="U85" s="53"/>
      <c r="V85" s="51">
        <f t="shared" si="15"/>
        <v>0</v>
      </c>
      <c r="W85" s="57">
        <f t="shared" si="15"/>
        <v>0</v>
      </c>
      <c r="X85" s="7"/>
      <c r="Y85" s="7"/>
      <c r="Z85" s="7"/>
      <c r="AA85" s="7"/>
      <c r="AB85" s="7"/>
      <c r="AC85" s="7"/>
      <c r="AD85" s="7"/>
      <c r="AE85" s="7"/>
      <c r="AF85" s="7"/>
      <c r="AG85" s="7"/>
      <c r="AH85" s="7"/>
      <c r="AI85" s="7"/>
      <c r="AJ85" s="7"/>
      <c r="AK85" s="7"/>
    </row>
    <row r="86" ht="18" customHeight="1" spans="1:37">
      <c r="A86" s="20">
        <v>12</v>
      </c>
      <c r="B86" s="88"/>
      <c r="C86" s="24" t="s">
        <v>387</v>
      </c>
      <c r="D86" s="23"/>
      <c r="E86" s="23"/>
      <c r="F86" s="23"/>
      <c r="G86" s="23"/>
      <c r="H86" s="23"/>
      <c r="I86" s="23"/>
      <c r="J86" s="23"/>
      <c r="K86" s="23"/>
      <c r="L86" s="23"/>
      <c r="M86" s="23"/>
      <c r="N86" s="23"/>
      <c r="O86" s="23"/>
      <c r="P86" s="23"/>
      <c r="Q86" s="23"/>
      <c r="R86" s="23"/>
      <c r="S86" s="23"/>
      <c r="T86" s="23"/>
      <c r="U86" s="53"/>
      <c r="V86" s="51">
        <f t="shared" si="15"/>
        <v>0</v>
      </c>
      <c r="W86" s="57">
        <f t="shared" si="15"/>
        <v>0</v>
      </c>
      <c r="X86" s="7"/>
      <c r="Y86" s="7"/>
      <c r="Z86" s="7"/>
      <c r="AA86" s="7"/>
      <c r="AB86" s="7"/>
      <c r="AC86" s="7"/>
      <c r="AD86" s="7"/>
      <c r="AE86" s="7"/>
      <c r="AF86" s="7"/>
      <c r="AG86" s="7"/>
      <c r="AH86" s="7"/>
      <c r="AI86" s="7"/>
      <c r="AJ86" s="7"/>
      <c r="AK86" s="7"/>
    </row>
    <row r="87" ht="18" customHeight="1" spans="1:37">
      <c r="A87" s="20">
        <v>13</v>
      </c>
      <c r="B87" s="88"/>
      <c r="C87" s="24" t="s">
        <v>388</v>
      </c>
      <c r="D87" s="23"/>
      <c r="E87" s="23"/>
      <c r="F87" s="23"/>
      <c r="G87" s="23"/>
      <c r="H87" s="23"/>
      <c r="I87" s="23"/>
      <c r="J87" s="23"/>
      <c r="K87" s="23"/>
      <c r="L87" s="23"/>
      <c r="M87" s="23"/>
      <c r="N87" s="23"/>
      <c r="O87" s="23"/>
      <c r="P87" s="23"/>
      <c r="Q87" s="23"/>
      <c r="R87" s="23"/>
      <c r="S87" s="23"/>
      <c r="T87" s="23"/>
      <c r="U87" s="53"/>
      <c r="V87" s="51">
        <f t="shared" si="15"/>
        <v>0</v>
      </c>
      <c r="W87" s="57">
        <f t="shared" si="15"/>
        <v>0</v>
      </c>
      <c r="X87" s="7"/>
      <c r="Y87" s="7"/>
      <c r="Z87" s="7"/>
      <c r="AA87" s="7"/>
      <c r="AB87" s="7"/>
      <c r="AC87" s="7"/>
      <c r="AD87" s="7"/>
      <c r="AE87" s="7"/>
      <c r="AF87" s="7"/>
      <c r="AG87" s="7"/>
      <c r="AH87" s="7"/>
      <c r="AI87" s="7"/>
      <c r="AJ87" s="7"/>
      <c r="AK87" s="7"/>
    </row>
    <row r="88" ht="18" customHeight="1" spans="1:37">
      <c r="A88" s="20">
        <v>14</v>
      </c>
      <c r="B88" s="88"/>
      <c r="C88" s="24" t="s">
        <v>389</v>
      </c>
      <c r="D88" s="23"/>
      <c r="E88" s="23"/>
      <c r="F88" s="23"/>
      <c r="G88" s="23"/>
      <c r="H88" s="23"/>
      <c r="I88" s="23"/>
      <c r="J88" s="23"/>
      <c r="K88" s="23"/>
      <c r="L88" s="23"/>
      <c r="M88" s="23"/>
      <c r="N88" s="23"/>
      <c r="O88" s="23"/>
      <c r="P88" s="23"/>
      <c r="Q88" s="23"/>
      <c r="R88" s="23"/>
      <c r="S88" s="23"/>
      <c r="T88" s="23"/>
      <c r="U88" s="53"/>
      <c r="V88" s="51">
        <f t="shared" si="15"/>
        <v>0</v>
      </c>
      <c r="W88" s="57">
        <f t="shared" si="15"/>
        <v>0</v>
      </c>
      <c r="X88" s="7"/>
      <c r="Y88" s="7"/>
      <c r="Z88" s="7"/>
      <c r="AA88" s="7"/>
      <c r="AB88" s="7"/>
      <c r="AC88" s="7"/>
      <c r="AD88" s="7"/>
      <c r="AE88" s="7"/>
      <c r="AF88" s="7"/>
      <c r="AG88" s="7"/>
      <c r="AH88" s="7"/>
      <c r="AI88" s="7"/>
      <c r="AJ88" s="7"/>
      <c r="AK88" s="7"/>
    </row>
    <row r="89" ht="18" customHeight="1" spans="1:37">
      <c r="A89" s="20">
        <v>15</v>
      </c>
      <c r="B89" s="95"/>
      <c r="C89" s="35" t="s">
        <v>390</v>
      </c>
      <c r="D89" s="96">
        <f>SUM(D83:D88)</f>
        <v>0</v>
      </c>
      <c r="E89" s="96">
        <f t="shared" ref="E89:I89" si="16">SUM(E83:E88)</f>
        <v>0</v>
      </c>
      <c r="F89" s="96">
        <f t="shared" si="16"/>
        <v>0</v>
      </c>
      <c r="G89" s="96">
        <f t="shared" si="16"/>
        <v>0</v>
      </c>
      <c r="H89" s="96">
        <f t="shared" si="16"/>
        <v>0</v>
      </c>
      <c r="I89" s="96">
        <f t="shared" si="16"/>
        <v>0</v>
      </c>
      <c r="J89" s="96">
        <f t="shared" ref="J89:W89" si="17">SUM(J83:J88)</f>
        <v>0</v>
      </c>
      <c r="K89" s="96">
        <f t="shared" si="17"/>
        <v>0</v>
      </c>
      <c r="L89" s="96">
        <f t="shared" si="17"/>
        <v>0</v>
      </c>
      <c r="M89" s="96">
        <f t="shared" si="17"/>
        <v>0</v>
      </c>
      <c r="N89" s="96">
        <f t="shared" si="17"/>
        <v>0</v>
      </c>
      <c r="O89" s="96">
        <f t="shared" si="17"/>
        <v>0</v>
      </c>
      <c r="P89" s="96">
        <f t="shared" si="17"/>
        <v>0</v>
      </c>
      <c r="Q89" s="96">
        <f t="shared" si="17"/>
        <v>0</v>
      </c>
      <c r="R89" s="96">
        <f t="shared" si="17"/>
        <v>0</v>
      </c>
      <c r="S89" s="96">
        <f t="shared" si="17"/>
        <v>0</v>
      </c>
      <c r="T89" s="96">
        <f t="shared" si="17"/>
        <v>0</v>
      </c>
      <c r="U89" s="113">
        <f t="shared" si="17"/>
        <v>0</v>
      </c>
      <c r="V89" s="96">
        <f t="shared" si="17"/>
        <v>0</v>
      </c>
      <c r="W89" s="114">
        <f t="shared" si="17"/>
        <v>0</v>
      </c>
      <c r="X89" s="69"/>
      <c r="Y89" s="7"/>
      <c r="Z89" s="7"/>
      <c r="AA89" s="7"/>
      <c r="AB89" s="7"/>
      <c r="AC89" s="7"/>
      <c r="AD89" s="7"/>
      <c r="AE89" s="7"/>
      <c r="AF89" s="7"/>
      <c r="AG89" s="7"/>
      <c r="AH89" s="7"/>
      <c r="AI89" s="7"/>
      <c r="AJ89" s="7"/>
      <c r="AK89" s="7"/>
    </row>
    <row r="90" spans="1:33">
      <c r="A90" s="9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ht="14.25" spans="1:19">
      <c r="A91" s="5" t="s">
        <v>446</v>
      </c>
      <c r="B91" s="97"/>
      <c r="C91" s="97"/>
      <c r="D91" s="7"/>
      <c r="E91" s="7"/>
      <c r="F91" s="7"/>
      <c r="G91" s="7"/>
      <c r="H91" s="7"/>
      <c r="I91" s="7"/>
      <c r="J91" s="7"/>
      <c r="K91" s="7"/>
      <c r="L91" s="7"/>
      <c r="M91" s="7"/>
      <c r="N91" s="7"/>
      <c r="O91" s="7"/>
      <c r="P91" s="7"/>
      <c r="Q91" s="7"/>
      <c r="R91" s="7"/>
      <c r="S91" s="7"/>
    </row>
    <row r="92" spans="1:23">
      <c r="A92" s="38" t="s">
        <v>256</v>
      </c>
      <c r="B92" s="28" t="s">
        <v>447</v>
      </c>
      <c r="C92" s="28"/>
      <c r="D92" s="70" t="s">
        <v>331</v>
      </c>
      <c r="E92" s="41" t="s">
        <v>332</v>
      </c>
      <c r="F92" s="70" t="s">
        <v>333</v>
      </c>
      <c r="G92" s="41" t="s">
        <v>334</v>
      </c>
      <c r="H92" s="41" t="s">
        <v>335</v>
      </c>
      <c r="I92" s="41" t="s">
        <v>336</v>
      </c>
      <c r="J92" s="41" t="s">
        <v>337</v>
      </c>
      <c r="K92" s="41" t="s">
        <v>338</v>
      </c>
      <c r="L92" s="41" t="s">
        <v>339</v>
      </c>
      <c r="M92" s="41" t="s">
        <v>340</v>
      </c>
      <c r="N92" s="41" t="s">
        <v>341</v>
      </c>
      <c r="O92" s="41" t="s">
        <v>342</v>
      </c>
      <c r="P92" s="41" t="s">
        <v>343</v>
      </c>
      <c r="Q92" s="41" t="s">
        <v>344</v>
      </c>
      <c r="R92" s="41" t="s">
        <v>345</v>
      </c>
      <c r="S92" s="41" t="s">
        <v>346</v>
      </c>
      <c r="T92" s="41" t="s">
        <v>347</v>
      </c>
      <c r="U92" s="62" t="s">
        <v>348</v>
      </c>
      <c r="V92" s="41" t="s">
        <v>349</v>
      </c>
      <c r="W92" s="62" t="s">
        <v>350</v>
      </c>
    </row>
    <row r="93" spans="1:23">
      <c r="A93" s="42"/>
      <c r="B93" s="28"/>
      <c r="C93" s="28"/>
      <c r="D93" s="45" t="s">
        <v>367</v>
      </c>
      <c r="E93" s="45"/>
      <c r="F93" s="45" t="s">
        <v>368</v>
      </c>
      <c r="G93" s="45"/>
      <c r="H93" s="15" t="s">
        <v>369</v>
      </c>
      <c r="I93" s="19"/>
      <c r="J93" s="45" t="s">
        <v>370</v>
      </c>
      <c r="K93" s="45"/>
      <c r="L93" s="45" t="s">
        <v>371</v>
      </c>
      <c r="M93" s="45"/>
      <c r="N93" s="45" t="s">
        <v>372</v>
      </c>
      <c r="O93" s="45"/>
      <c r="P93" s="45" t="s">
        <v>373</v>
      </c>
      <c r="Q93" s="45"/>
      <c r="R93" s="45" t="s">
        <v>374</v>
      </c>
      <c r="S93" s="45"/>
      <c r="T93" s="45" t="s">
        <v>377</v>
      </c>
      <c r="U93" s="45"/>
      <c r="V93" s="15" t="s">
        <v>378</v>
      </c>
      <c r="W93" s="63"/>
    </row>
    <row r="94" spans="1:23">
      <c r="A94" s="42"/>
      <c r="B94" s="28"/>
      <c r="C94" s="28"/>
      <c r="D94" s="19" t="s">
        <v>448</v>
      </c>
      <c r="E94" s="28" t="s">
        <v>449</v>
      </c>
      <c r="F94" s="19" t="s">
        <v>448</v>
      </c>
      <c r="G94" s="28" t="s">
        <v>449</v>
      </c>
      <c r="H94" s="19" t="s">
        <v>448</v>
      </c>
      <c r="I94" s="28" t="s">
        <v>449</v>
      </c>
      <c r="J94" s="19" t="s">
        <v>448</v>
      </c>
      <c r="K94" s="28" t="s">
        <v>449</v>
      </c>
      <c r="L94" s="19" t="s">
        <v>448</v>
      </c>
      <c r="M94" s="28" t="s">
        <v>449</v>
      </c>
      <c r="N94" s="19" t="s">
        <v>448</v>
      </c>
      <c r="O94" s="28" t="s">
        <v>449</v>
      </c>
      <c r="P94" s="19" t="s">
        <v>448</v>
      </c>
      <c r="Q94" s="28" t="s">
        <v>449</v>
      </c>
      <c r="R94" s="19" t="s">
        <v>448</v>
      </c>
      <c r="S94" s="28" t="s">
        <v>449</v>
      </c>
      <c r="T94" s="19" t="s">
        <v>448</v>
      </c>
      <c r="U94" s="28" t="s">
        <v>449</v>
      </c>
      <c r="V94" s="115" t="s">
        <v>450</v>
      </c>
      <c r="W94" s="116" t="s">
        <v>420</v>
      </c>
    </row>
    <row r="95" spans="1:23">
      <c r="A95" s="20">
        <v>1</v>
      </c>
      <c r="B95" s="98" t="s">
        <v>451</v>
      </c>
      <c r="C95" s="22" t="s">
        <v>452</v>
      </c>
      <c r="D95" s="23"/>
      <c r="E95" s="23"/>
      <c r="F95" s="23"/>
      <c r="G95" s="23"/>
      <c r="H95" s="23"/>
      <c r="I95" s="23"/>
      <c r="J95" s="23"/>
      <c r="K95" s="23"/>
      <c r="L95" s="99"/>
      <c r="M95" s="99"/>
      <c r="N95" s="99"/>
      <c r="O95" s="99"/>
      <c r="P95" s="99"/>
      <c r="Q95" s="99"/>
      <c r="R95" s="99"/>
      <c r="S95" s="99"/>
      <c r="T95" s="99"/>
      <c r="U95" s="99"/>
      <c r="V95" s="51">
        <f t="shared" ref="V95:V100" si="18">SUM(D95:U95)</f>
        <v>0</v>
      </c>
      <c r="W95" s="109"/>
    </row>
    <row r="96" spans="1:23">
      <c r="A96" s="20">
        <v>2</v>
      </c>
      <c r="B96" s="29"/>
      <c r="C96" s="48" t="s">
        <v>453</v>
      </c>
      <c r="D96" s="23"/>
      <c r="E96" s="23"/>
      <c r="F96" s="23"/>
      <c r="G96" s="23"/>
      <c r="H96" s="23"/>
      <c r="I96" s="23"/>
      <c r="J96" s="23"/>
      <c r="K96" s="23"/>
      <c r="L96" s="23"/>
      <c r="M96" s="23"/>
      <c r="N96" s="23"/>
      <c r="O96" s="23"/>
      <c r="P96" s="23"/>
      <c r="Q96" s="23"/>
      <c r="R96" s="23"/>
      <c r="S96" s="23"/>
      <c r="T96" s="23"/>
      <c r="U96" s="23"/>
      <c r="V96" s="51">
        <f t="shared" si="18"/>
        <v>0</v>
      </c>
      <c r="W96" s="109"/>
    </row>
    <row r="97" spans="1:23">
      <c r="A97" s="20">
        <v>3</v>
      </c>
      <c r="B97" s="29"/>
      <c r="C97" s="24" t="s">
        <v>454</v>
      </c>
      <c r="D97" s="23"/>
      <c r="E97" s="23"/>
      <c r="F97" s="23"/>
      <c r="G97" s="23"/>
      <c r="H97" s="23"/>
      <c r="I97" s="23"/>
      <c r="J97" s="23"/>
      <c r="K97" s="23"/>
      <c r="L97" s="23"/>
      <c r="M97" s="23"/>
      <c r="N97" s="23"/>
      <c r="O97" s="23"/>
      <c r="P97" s="23"/>
      <c r="Q97" s="23"/>
      <c r="R97" s="23"/>
      <c r="S97" s="23"/>
      <c r="T97" s="23"/>
      <c r="U97" s="23"/>
      <c r="V97" s="51">
        <f t="shared" si="18"/>
        <v>0</v>
      </c>
      <c r="W97" s="109"/>
    </row>
    <row r="98" spans="1:23">
      <c r="A98" s="20">
        <v>4</v>
      </c>
      <c r="B98" s="29"/>
      <c r="C98" s="24" t="s">
        <v>455</v>
      </c>
      <c r="D98" s="23"/>
      <c r="E98" s="23"/>
      <c r="F98" s="23"/>
      <c r="G98" s="23"/>
      <c r="H98" s="23"/>
      <c r="I98" s="23"/>
      <c r="J98" s="23"/>
      <c r="K98" s="23"/>
      <c r="L98" s="23"/>
      <c r="M98" s="23"/>
      <c r="N98" s="23"/>
      <c r="O98" s="23"/>
      <c r="P98" s="23"/>
      <c r="Q98" s="23"/>
      <c r="R98" s="23"/>
      <c r="S98" s="23"/>
      <c r="T98" s="23"/>
      <c r="U98" s="23"/>
      <c r="V98" s="51">
        <f t="shared" si="18"/>
        <v>0</v>
      </c>
      <c r="W98" s="109"/>
    </row>
    <row r="99" spans="1:23">
      <c r="A99" s="20">
        <v>4</v>
      </c>
      <c r="B99" s="29"/>
      <c r="C99" s="24" t="s">
        <v>456</v>
      </c>
      <c r="D99" s="23"/>
      <c r="E99" s="23"/>
      <c r="F99" s="23"/>
      <c r="G99" s="23"/>
      <c r="H99" s="23"/>
      <c r="I99" s="23"/>
      <c r="J99" s="23"/>
      <c r="K99" s="23"/>
      <c r="L99" s="23"/>
      <c r="M99" s="23"/>
      <c r="N99" s="23"/>
      <c r="O99" s="23"/>
      <c r="P99" s="23"/>
      <c r="Q99" s="23"/>
      <c r="R99" s="23"/>
      <c r="S99" s="23"/>
      <c r="T99" s="23"/>
      <c r="U99" s="23"/>
      <c r="V99" s="51">
        <f t="shared" si="18"/>
        <v>0</v>
      </c>
      <c r="W99" s="109"/>
    </row>
    <row r="100" spans="1:23">
      <c r="A100" s="20">
        <v>5</v>
      </c>
      <c r="B100" s="29"/>
      <c r="C100" s="24" t="s">
        <v>457</v>
      </c>
      <c r="D100" s="27"/>
      <c r="E100" s="27"/>
      <c r="F100" s="27"/>
      <c r="G100" s="27"/>
      <c r="H100" s="27"/>
      <c r="I100" s="27"/>
      <c r="J100" s="27"/>
      <c r="K100" s="27"/>
      <c r="L100" s="27"/>
      <c r="M100" s="27"/>
      <c r="N100" s="27"/>
      <c r="O100" s="27"/>
      <c r="P100" s="27"/>
      <c r="Q100" s="27"/>
      <c r="R100" s="27"/>
      <c r="S100" s="27"/>
      <c r="T100" s="27"/>
      <c r="U100" s="27"/>
      <c r="V100" s="34">
        <f t="shared" si="18"/>
        <v>0</v>
      </c>
      <c r="W100" s="117"/>
    </row>
    <row r="101" ht="14.25" spans="1:23">
      <c r="A101" s="77">
        <v>6</v>
      </c>
      <c r="B101" s="78"/>
      <c r="C101" s="35" t="s">
        <v>390</v>
      </c>
      <c r="D101" s="96">
        <f t="shared" ref="D101:U101" si="19">SUM(D95:D100)</f>
        <v>0</v>
      </c>
      <c r="E101" s="96">
        <f t="shared" si="19"/>
        <v>0</v>
      </c>
      <c r="F101" s="96">
        <f t="shared" si="19"/>
        <v>0</v>
      </c>
      <c r="G101" s="96">
        <f t="shared" si="19"/>
        <v>0</v>
      </c>
      <c r="H101" s="96">
        <f t="shared" si="19"/>
        <v>0</v>
      </c>
      <c r="I101" s="96">
        <f t="shared" si="19"/>
        <v>0</v>
      </c>
      <c r="J101" s="96">
        <f t="shared" si="19"/>
        <v>0</v>
      </c>
      <c r="K101" s="96">
        <f t="shared" si="19"/>
        <v>0</v>
      </c>
      <c r="L101" s="96">
        <f t="shared" si="19"/>
        <v>0</v>
      </c>
      <c r="M101" s="96">
        <f t="shared" si="19"/>
        <v>0</v>
      </c>
      <c r="N101" s="96">
        <f t="shared" si="19"/>
        <v>0</v>
      </c>
      <c r="O101" s="96">
        <f t="shared" si="19"/>
        <v>0</v>
      </c>
      <c r="P101" s="96">
        <f t="shared" si="19"/>
        <v>0</v>
      </c>
      <c r="Q101" s="96">
        <f t="shared" si="19"/>
        <v>0</v>
      </c>
      <c r="R101" s="96">
        <f t="shared" si="19"/>
        <v>0</v>
      </c>
      <c r="S101" s="96">
        <f t="shared" si="19"/>
        <v>0</v>
      </c>
      <c r="T101" s="96">
        <f t="shared" si="19"/>
        <v>0</v>
      </c>
      <c r="U101" s="96">
        <f t="shared" si="19"/>
        <v>0</v>
      </c>
      <c r="V101" s="96">
        <f>SUM(P101:U101)</f>
        <v>0</v>
      </c>
      <c r="W101" s="118"/>
    </row>
  </sheetData>
  <mergeCells count="104">
    <mergeCell ref="A1:AG1"/>
    <mergeCell ref="A2:C2"/>
    <mergeCell ref="A3:C3"/>
    <mergeCell ref="D5:F5"/>
    <mergeCell ref="G5:I5"/>
    <mergeCell ref="J5:L5"/>
    <mergeCell ref="M5:O5"/>
    <mergeCell ref="P5:R5"/>
    <mergeCell ref="S5:U5"/>
    <mergeCell ref="V5:X5"/>
    <mergeCell ref="Y5:AA5"/>
    <mergeCell ref="AB5:AD5"/>
    <mergeCell ref="AE5:AG5"/>
    <mergeCell ref="AH5:AJ5"/>
    <mergeCell ref="AK5:AM5"/>
    <mergeCell ref="B6:C6"/>
    <mergeCell ref="A27:C27"/>
    <mergeCell ref="A49:C49"/>
    <mergeCell ref="A51:C51"/>
    <mergeCell ref="D53:E53"/>
    <mergeCell ref="F53:G53"/>
    <mergeCell ref="H53:I53"/>
    <mergeCell ref="J53:K53"/>
    <mergeCell ref="L53:M53"/>
    <mergeCell ref="N53:O53"/>
    <mergeCell ref="P53:Q53"/>
    <mergeCell ref="R53:S53"/>
    <mergeCell ref="T53:U53"/>
    <mergeCell ref="V53:X53"/>
    <mergeCell ref="Y53:AA53"/>
    <mergeCell ref="W54:X54"/>
    <mergeCell ref="A66:AA66"/>
    <mergeCell ref="A68:C68"/>
    <mergeCell ref="D70:E70"/>
    <mergeCell ref="F70:G70"/>
    <mergeCell ref="H70:I70"/>
    <mergeCell ref="J70:K70"/>
    <mergeCell ref="L70:M70"/>
    <mergeCell ref="N70:O70"/>
    <mergeCell ref="P70:Q70"/>
    <mergeCell ref="R70:S70"/>
    <mergeCell ref="T70:U70"/>
    <mergeCell ref="V70:W70"/>
    <mergeCell ref="B71:C71"/>
    <mergeCell ref="D81:E81"/>
    <mergeCell ref="F81:G81"/>
    <mergeCell ref="H81:I81"/>
    <mergeCell ref="J81:K81"/>
    <mergeCell ref="L81:M81"/>
    <mergeCell ref="N81:O81"/>
    <mergeCell ref="P81:Q81"/>
    <mergeCell ref="R81:S81"/>
    <mergeCell ref="T81:U81"/>
    <mergeCell ref="V81:W81"/>
    <mergeCell ref="A91:C91"/>
    <mergeCell ref="D93:E93"/>
    <mergeCell ref="F93:G93"/>
    <mergeCell ref="H93:I93"/>
    <mergeCell ref="J93:K93"/>
    <mergeCell ref="L93:M93"/>
    <mergeCell ref="N93:O93"/>
    <mergeCell ref="P93:Q93"/>
    <mergeCell ref="R93:S93"/>
    <mergeCell ref="T93:U93"/>
    <mergeCell ref="V93:W93"/>
    <mergeCell ref="A4:A6"/>
    <mergeCell ref="A28:A29"/>
    <mergeCell ref="A52:A55"/>
    <mergeCell ref="A69:A71"/>
    <mergeCell ref="A80:A82"/>
    <mergeCell ref="A92:A94"/>
    <mergeCell ref="B7:B13"/>
    <mergeCell ref="B14:B20"/>
    <mergeCell ref="B21:B25"/>
    <mergeCell ref="B30:B36"/>
    <mergeCell ref="B37:B43"/>
    <mergeCell ref="B44:B48"/>
    <mergeCell ref="B56:B65"/>
    <mergeCell ref="B72:B89"/>
    <mergeCell ref="B95:B101"/>
    <mergeCell ref="D54:D55"/>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T54:T55"/>
    <mergeCell ref="U54:U55"/>
    <mergeCell ref="V54:V55"/>
    <mergeCell ref="Y54:Y55"/>
    <mergeCell ref="Z54:Z55"/>
    <mergeCell ref="AA54:AA55"/>
    <mergeCell ref="B92:C94"/>
    <mergeCell ref="B52:C55"/>
  </mergeCells>
  <dataValidations count="1">
    <dataValidation type="list" allowBlank="1" showInputMessage="1" showErrorMessage="1" sqref="A65526 IW65526 SS65526 ACO65526 AMK65526 AWG65526 BGC65526 BPY65526 BZU65526 CJQ65526 CTM65526 DDI65526 DNE65526 DXA65526 EGW65526 EQS65526 FAO65526 FKK65526 FUG65526 GEC65526 GNY65526 GXU65526 HHQ65526 HRM65526 IBI65526 ILE65526 IVA65526 JEW65526 JOS65526 JYO65526 KIK65526 KSG65526 LCC65526 LLY65526 LVU65526 MFQ65526 MPM65526 MZI65526 NJE65526 NTA65526 OCW65526 OMS65526 OWO65526 PGK65526 PQG65526 QAC65526 QJY65526 QTU65526 RDQ65526 RNM65526 RXI65526 SHE65526 SRA65526 TAW65526 TKS65526 TUO65526 UEK65526 UOG65526 UYC65526 VHY65526 VRU65526 WBQ65526 WLM65526 WVI65526 A131062 IW131062 SS131062 ACO131062 AMK131062 AWG131062 BGC131062 BPY131062 BZU131062 CJQ131062 CTM131062 DDI131062 DNE131062 DXA131062 EGW131062 EQS131062 FAO131062 FKK131062 FUG131062 GEC131062 GNY131062 GXU131062 HHQ131062 HRM131062 IBI131062 ILE131062 IVA131062 JEW131062 JOS131062 JYO131062 KIK131062 KSG131062 LCC131062 LLY131062 LVU131062 MFQ131062 MPM131062 MZI131062 NJE131062 NTA131062 OCW131062 OMS131062 OWO131062 PGK131062 PQG131062 QAC131062 QJY131062 QTU131062 RDQ131062 RNM131062 RXI131062 SHE131062 SRA131062 TAW131062 TKS131062 TUO131062 UEK131062 UOG131062 UYC131062 VHY131062 VRU131062 WBQ131062 WLM131062 WVI131062 A196598 IW196598 SS196598 ACO196598 AMK196598 AWG196598 BGC196598 BPY196598 BZU196598 CJQ196598 CTM196598 DDI196598 DNE196598 DXA196598 EGW196598 EQS196598 FAO196598 FKK196598 FUG196598 GEC196598 GNY196598 GXU196598 HHQ196598 HRM196598 IBI196598 ILE196598 IVA196598 JEW196598 JOS196598 JYO196598 KIK196598 KSG196598 LCC196598 LLY196598 LVU196598 MFQ196598 MPM196598 MZI196598 NJE196598 NTA196598 OCW196598 OMS196598 OWO196598 PGK196598 PQG196598 QAC196598 QJY196598 QTU196598 RDQ196598 RNM196598 RXI196598 SHE196598 SRA196598 TAW196598 TKS196598 TUO196598 UEK196598 UOG196598 UYC196598 VHY196598 VRU196598 WBQ196598 WLM196598 WVI196598 A262134 IW262134 SS262134 ACO262134 AMK262134 AWG262134 BGC262134 BPY262134 BZU262134 CJQ262134 CTM262134 DDI262134 DNE262134 DXA262134 EGW262134 EQS262134 FAO262134 FKK262134 FUG262134 GEC262134 GNY262134 GXU262134 HHQ262134 HRM262134 IBI262134 ILE262134 IVA262134 JEW262134 JOS262134 JYO262134 KIK262134 KSG262134 LCC262134 LLY262134 LVU262134 MFQ262134 MPM262134 MZI262134 NJE262134 NTA262134 OCW262134 OMS262134 OWO262134 PGK262134 PQG262134 QAC262134 QJY262134 QTU262134 RDQ262134 RNM262134 RXI262134 SHE262134 SRA262134 TAW262134 TKS262134 TUO262134 UEK262134 UOG262134 UYC262134 VHY262134 VRU262134 WBQ262134 WLM262134 WVI262134 A327670 IW327670 SS327670 ACO327670 AMK327670 AWG327670 BGC327670 BPY327670 BZU327670 CJQ327670 CTM327670 DDI327670 DNE327670 DXA327670 EGW327670 EQS327670 FAO327670 FKK327670 FUG327670 GEC327670 GNY327670 GXU327670 HHQ327670 HRM327670 IBI327670 ILE327670 IVA327670 JEW327670 JOS327670 JYO327670 KIK327670 KSG327670 LCC327670 LLY327670 LVU327670 MFQ327670 MPM327670 MZI327670 NJE327670 NTA327670 OCW327670 OMS327670 OWO327670 PGK327670 PQG327670 QAC327670 QJY327670 QTU327670 RDQ327670 RNM327670 RXI327670 SHE327670 SRA327670 TAW327670 TKS327670 TUO327670 UEK327670 UOG327670 UYC327670 VHY327670 VRU327670 WBQ327670 WLM327670 WVI327670 A393206 IW393206 SS393206 ACO393206 AMK393206 AWG393206 BGC393206 BPY393206 BZU393206 CJQ393206 CTM393206 DDI393206 DNE393206 DXA393206 EGW393206 EQS393206 FAO393206 FKK393206 FUG393206 GEC393206 GNY393206 GXU393206 HHQ393206 HRM393206 IBI393206 ILE393206 IVA393206 JEW393206 JOS393206 JYO393206 KIK393206 KSG393206 LCC393206 LLY393206 LVU393206 MFQ393206 MPM393206 MZI393206 NJE393206 NTA393206 OCW393206 OMS393206 OWO393206 PGK393206 PQG393206 QAC393206 QJY393206 QTU393206 RDQ393206 RNM393206 RXI393206 SHE393206 SRA393206 TAW393206 TKS393206 TUO393206 UEK393206 UOG393206 UYC393206 VHY393206 VRU393206 WBQ393206 WLM393206 WVI393206 A458742 IW458742 SS458742 ACO458742 AMK458742 AWG458742 BGC458742 BPY458742 BZU458742 CJQ458742 CTM458742 DDI458742 DNE458742 DXA458742 EGW458742 EQS458742 FAO458742 FKK458742 FUG458742 GEC458742 GNY458742 GXU458742 HHQ458742 HRM458742 IBI458742 ILE458742 IVA458742 JEW458742 JOS458742 JYO458742 KIK458742 KSG458742 LCC458742 LLY458742 LVU458742 MFQ458742 MPM458742 MZI458742 NJE458742 NTA458742 OCW458742 OMS458742 OWO458742 PGK458742 PQG458742 QAC458742 QJY458742 QTU458742 RDQ458742 RNM458742 RXI458742 SHE458742 SRA458742 TAW458742 TKS458742 TUO458742 UEK458742 UOG458742 UYC458742 VHY458742 VRU458742 WBQ458742 WLM458742 WVI458742 A524278 IW524278 SS524278 ACO524278 AMK524278 AWG524278 BGC524278 BPY524278 BZU524278 CJQ524278 CTM524278 DDI524278 DNE524278 DXA524278 EGW524278 EQS524278 FAO524278 FKK524278 FUG524278 GEC524278 GNY524278 GXU524278 HHQ524278 HRM524278 IBI524278 ILE524278 IVA524278 JEW524278 JOS524278 JYO524278 KIK524278 KSG524278 LCC524278 LLY524278 LVU524278 MFQ524278 MPM524278 MZI524278 NJE524278 NTA524278 OCW524278 OMS524278 OWO524278 PGK524278 PQG524278 QAC524278 QJY524278 QTU524278 RDQ524278 RNM524278 RXI524278 SHE524278 SRA524278 TAW524278 TKS524278 TUO524278 UEK524278 UOG524278 UYC524278 VHY524278 VRU524278 WBQ524278 WLM524278 WVI524278 A589814 IW589814 SS589814 ACO589814 AMK589814 AWG589814 BGC589814 BPY589814 BZU589814 CJQ589814 CTM589814 DDI589814 DNE589814 DXA589814 EGW589814 EQS589814 FAO589814 FKK589814 FUG589814 GEC589814 GNY589814 GXU589814 HHQ589814 HRM589814 IBI589814 ILE589814 IVA589814 JEW589814 JOS589814 JYO589814 KIK589814 KSG589814 LCC589814 LLY589814 LVU589814 MFQ589814 MPM589814 MZI589814 NJE589814 NTA589814 OCW589814 OMS589814 OWO589814 PGK589814 PQG589814 QAC589814 QJY589814 QTU589814 RDQ589814 RNM589814 RXI589814 SHE589814 SRA589814 TAW589814 TKS589814 TUO589814 UEK589814 UOG589814 UYC589814 VHY589814 VRU589814 WBQ589814 WLM589814 WVI589814 A655350 IW655350 SS655350 ACO655350 AMK655350 AWG655350 BGC655350 BPY655350 BZU655350 CJQ655350 CTM655350 DDI655350 DNE655350 DXA655350 EGW655350 EQS655350 FAO655350 FKK655350 FUG655350 GEC655350 GNY655350 GXU655350 HHQ655350 HRM655350 IBI655350 ILE655350 IVA655350 JEW655350 JOS655350 JYO655350 KIK655350 KSG655350 LCC655350 LLY655350 LVU655350 MFQ655350 MPM655350 MZI655350 NJE655350 NTA655350 OCW655350 OMS655350 OWO655350 PGK655350 PQG655350 QAC655350 QJY655350 QTU655350 RDQ655350 RNM655350 RXI655350 SHE655350 SRA655350 TAW655350 TKS655350 TUO655350 UEK655350 UOG655350 UYC655350 VHY655350 VRU655350 WBQ655350 WLM655350 WVI655350 A720886 IW720886 SS720886 ACO720886 AMK720886 AWG720886 BGC720886 BPY720886 BZU720886 CJQ720886 CTM720886 DDI720886 DNE720886 DXA720886 EGW720886 EQS720886 FAO720886 FKK720886 FUG720886 GEC720886 GNY720886 GXU720886 HHQ720886 HRM720886 IBI720886 ILE720886 IVA720886 JEW720886 JOS720886 JYO720886 KIK720886 KSG720886 LCC720886 LLY720886 LVU720886 MFQ720886 MPM720886 MZI720886 NJE720886 NTA720886 OCW720886 OMS720886 OWO720886 PGK720886 PQG720886 QAC720886 QJY720886 QTU720886 RDQ720886 RNM720886 RXI720886 SHE720886 SRA720886 TAW720886 TKS720886 TUO720886 UEK720886 UOG720886 UYC720886 VHY720886 VRU720886 WBQ720886 WLM720886 WVI720886 A786422 IW786422 SS786422 ACO786422 AMK786422 AWG786422 BGC786422 BPY786422 BZU786422 CJQ786422 CTM786422 DDI786422 DNE786422 DXA786422 EGW786422 EQS786422 FAO786422 FKK786422 FUG786422 GEC786422 GNY786422 GXU786422 HHQ786422 HRM786422 IBI786422 ILE786422 IVA786422 JEW786422 JOS786422 JYO786422 KIK786422 KSG786422 LCC786422 LLY786422 LVU786422 MFQ786422 MPM786422 MZI786422 NJE786422 NTA786422 OCW786422 OMS786422 OWO786422 PGK786422 PQG786422 QAC786422 QJY786422 QTU786422 RDQ786422 RNM786422 RXI786422 SHE786422 SRA786422 TAW786422 TKS786422 TUO786422 UEK786422 UOG786422 UYC786422 VHY786422 VRU786422 WBQ786422 WLM786422 WVI786422 A851958 IW851958 SS851958 ACO851958 AMK851958 AWG851958 BGC851958 BPY851958 BZU851958 CJQ851958 CTM851958 DDI851958 DNE851958 DXA851958 EGW851958 EQS851958 FAO851958 FKK851958 FUG851958 GEC851958 GNY851958 GXU851958 HHQ851958 HRM851958 IBI851958 ILE851958 IVA851958 JEW851958 JOS851958 JYO851958 KIK851958 KSG851958 LCC851958 LLY851958 LVU851958 MFQ851958 MPM851958 MZI851958 NJE851958 NTA851958 OCW851958 OMS851958 OWO851958 PGK851958 PQG851958 QAC851958 QJY851958 QTU851958 RDQ851958 RNM851958 RXI851958 SHE851958 SRA851958 TAW851958 TKS851958 TUO851958 UEK851958 UOG851958 UYC851958 VHY851958 VRU851958 WBQ851958 WLM851958 WVI851958 A917494 IW917494 SS917494 ACO917494 AMK917494 AWG917494 BGC917494 BPY917494 BZU917494 CJQ917494 CTM917494 DDI917494 DNE917494 DXA917494 EGW917494 EQS917494 FAO917494 FKK917494 FUG917494 GEC917494 GNY917494 GXU917494 HHQ917494 HRM917494 IBI917494 ILE917494 IVA917494 JEW917494 JOS917494 JYO917494 KIK917494 KSG917494 LCC917494 LLY917494 LVU917494 MFQ917494 MPM917494 MZI917494 NJE917494 NTA917494 OCW917494 OMS917494 OWO917494 PGK917494 PQG917494 QAC917494 QJY917494 QTU917494 RDQ917494 RNM917494 RXI917494 SHE917494 SRA917494 TAW917494 TKS917494 TUO917494 UEK917494 UOG917494 UYC917494 VHY917494 VRU917494 WBQ917494 WLM917494 WVI917494 A983030 IW983030 SS983030 ACO983030 AMK983030 AWG983030 BGC983030 BPY983030 BZU983030 CJQ983030 CTM983030 DDI983030 DNE983030 DXA983030 EGW983030 EQS983030 FAO983030 FKK983030 FUG983030 GEC983030 GNY983030 GXU983030 HHQ983030 HRM983030 IBI983030 ILE983030 IVA983030 JEW983030 JOS983030 JYO983030 KIK983030 KSG983030 LCC983030 LLY983030 LVU983030 MFQ983030 MPM983030 MZI983030 NJE983030 NTA983030 OCW983030 OMS983030 OWO983030 PGK983030 PQG983030 QAC983030 QJY983030 QTU983030 RDQ983030 RNM983030 RXI983030 SHE983030 SRA983030 TAW983030 TKS983030 TUO983030 UEK983030 UOG983030 UYC983030 VHY983030 VRU983030 WBQ983030 WLM983030 WVI983030">
      <formula1>"报送口径：境内汇总数据,报送口径：法人汇总数据(含境外分行),报送口径：合并报表数据(含附属公司),报送口径：中小机构报送渠道及数据管理层次,报送口径：境内分地区数据"</formula1>
    </dataValidation>
  </dataValidation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1、填报说明</vt:lpstr>
      <vt:lpstr>2、交易明细-场外</vt:lpstr>
      <vt:lpstr>3、持仓信息-场外</vt:lpstr>
      <vt:lpstr>4、交易明细-报送样例</vt:lpstr>
      <vt:lpstr>5、持仓信息-报送样例</vt:lpstr>
      <vt:lpstr>6、场内外衍生品统计信息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81495</dc:creator>
  <cp:lastModifiedBy>杜媛浩</cp:lastModifiedBy>
  <dcterms:created xsi:type="dcterms:W3CDTF">2026-07-22T01:39:00Z</dcterms:created>
  <dcterms:modified xsi:type="dcterms:W3CDTF">2026-07-24T17:57:02Z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3DCB6DFF8C35A428CAF1616ABC667241_43</vt:lpwstr>
  </property>
  <property fmtid="{D5CDD505-2E9C-101B-9397-08002B2CF9AE}" pid="3" name="EM_Doc_Temp_ID">
    <vt:lpwstr>F58DD2ED-2E35-4360-B5FB-FFF29DF0E253</vt:lpwstr>
  </property>
  <property fmtid="{D5CDD505-2E9C-101B-9397-08002B2CF9AE}" pid="4" name="KSOProductBuildVer">
    <vt:lpwstr>2052-12.8.2.21176</vt:lpwstr>
  </property>
  <property fmtid="{D5CDD505-2E9C-101B-9397-08002B2CF9AE}" pid="5" name="CalculationRule">
    <vt:i4>1</vt:i4>
  </property>
</Properties>
</file>